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erisenergy.sharepoint.com/sites/DiretoriadePlanejamento/DEPARTAMENTOS/01 - PLANEJAMENTO/RI/1 Divulgação de Resultados/Planilha Interativa/Divulgação/"/>
    </mc:Choice>
  </mc:AlternateContent>
  <xr:revisionPtr revIDLastSave="185" documentId="8_{F05CACA0-2F4C-44D2-A181-2FB59D3CEABE}" xr6:coauthVersionLast="47" xr6:coauthVersionMax="47" xr10:uidLastSave="{DF40ACCD-F0F6-4707-8081-E5AC073D6174}"/>
  <bookViews>
    <workbookView xWindow="-120" yWindow="-120" windowWidth="20730" windowHeight="11160" xr2:uid="{00000000-000D-0000-FFFF-FFFF00000000}"/>
  </bookViews>
  <sheets>
    <sheet name="Summary" sheetId="11" r:id="rId1"/>
    <sheet name="Data" sheetId="9" r:id="rId2"/>
    <sheet name="Income Statement" sheetId="8" r:id="rId3"/>
    <sheet name="Balance Sheet" sheetId="5" r:id="rId4"/>
    <sheet name="Cash Flow Statements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<sst xmlns="http://schemas.openxmlformats.org/spreadsheetml/2006/main" count="286" uniqueCount="175">
  <si>
    <t>R$'000</t>
  </si>
  <si>
    <t>Sets</t>
  </si>
  <si>
    <t>-</t>
  </si>
  <si>
    <t xml:space="preserve"> </t>
  </si>
  <si>
    <t>EBITDA</t>
  </si>
  <si>
    <t>MW Total</t>
  </si>
  <si>
    <t>Data</t>
  </si>
  <si>
    <t xml:space="preserve">Cash Flow Statement </t>
  </si>
  <si>
    <t>Balance Sheet</t>
  </si>
  <si>
    <t>Income Statement</t>
  </si>
  <si>
    <t>MW Foreign</t>
  </si>
  <si>
    <t>Average MW per Set</t>
  </si>
  <si>
    <t>Average Exchange (BRL/USD)¹</t>
  </si>
  <si>
    <t>Average Price (kUSD/MW)²</t>
  </si>
  <si>
    <t>Net Operating Revenue</t>
  </si>
  <si>
    <t>Blades Revenue</t>
  </si>
  <si>
    <t>Service Revenue</t>
  </si>
  <si>
    <t>EBIT (without Sudene)</t>
  </si>
  <si>
    <t>Average (Property, plant and equipment + intangible)</t>
  </si>
  <si>
    <t>EBITDA with Sudene</t>
  </si>
  <si>
    <t>Net Debt</t>
  </si>
  <si>
    <t>Leverage (end of period)</t>
  </si>
  <si>
    <t>Yearly</t>
  </si>
  <si>
    <t>Quarterly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</si>
  <si>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</si>
  <si>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</si>
  <si>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</si>
  <si>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</si>
  <si>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</si>
  <si>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</si>
  <si>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</si>
  <si>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</si>
  <si>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</si>
  <si>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MW Brazil</t>
  </si>
  <si>
    <t>Cost of goods sold</t>
  </si>
  <si>
    <t>Gross Profit</t>
  </si>
  <si>
    <t>Operating (expenses) revenues:</t>
  </si>
  <si>
    <t>Selling, general and administrative expenses</t>
  </si>
  <si>
    <t>Tax expenses</t>
  </si>
  <si>
    <t>Other operating income (expenses), net</t>
  </si>
  <si>
    <t>Result before financial revenues and expenses</t>
  </si>
  <si>
    <t>Financial expenses</t>
  </si>
  <si>
    <t>Financial revenue</t>
  </si>
  <si>
    <t>Financial Result</t>
  </si>
  <si>
    <t>Earnings before income tax and social contribution</t>
  </si>
  <si>
    <t>Current income and social contribution taxes</t>
  </si>
  <si>
    <t>Deferred income and social contribution taxes</t>
  </si>
  <si>
    <t>Depreciation and amortization</t>
  </si>
  <si>
    <t>SUDENE tax incentive</t>
  </si>
  <si>
    <t>EBITDA (with sudene)</t>
  </si>
  <si>
    <t>Description (R$'000)</t>
  </si>
  <si>
    <t>Description  (R$'000)</t>
  </si>
  <si>
    <t>Current Assets</t>
  </si>
  <si>
    <t>Cash and cash equivalents</t>
  </si>
  <si>
    <t>Financial Assets</t>
  </si>
  <si>
    <t>Trade Receivables</t>
  </si>
  <si>
    <t>Invetories</t>
  </si>
  <si>
    <t>Taxes Recoverable</t>
  </si>
  <si>
    <t>Others accounts receivable</t>
  </si>
  <si>
    <t>Total Current Assets</t>
  </si>
  <si>
    <t>Intangible Assets</t>
  </si>
  <si>
    <t xml:space="preserve">Property, Plant &amp; Equipment </t>
  </si>
  <si>
    <t xml:space="preserve">Derivative financial instruments </t>
  </si>
  <si>
    <t>Trade payables</t>
  </si>
  <si>
    <t>Salaries and payroll charges</t>
  </si>
  <si>
    <t xml:space="preserve">Taxes collectable </t>
  </si>
  <si>
    <t xml:space="preserve">Advances from customers </t>
  </si>
  <si>
    <t xml:space="preserve">Other accounts payable </t>
  </si>
  <si>
    <t xml:space="preserve">Current Liabilities </t>
  </si>
  <si>
    <t>Derivative financial instruments</t>
  </si>
  <si>
    <t>Advances from customers</t>
  </si>
  <si>
    <t xml:space="preserve">Deferred income and social contribution taxes </t>
  </si>
  <si>
    <t>Total Assets</t>
  </si>
  <si>
    <t>Total Non-Current Assets</t>
  </si>
  <si>
    <t>Non Current Assets</t>
  </si>
  <si>
    <t xml:space="preserve">Total Current Liabilities </t>
  </si>
  <si>
    <t>Non Current Liabilities</t>
  </si>
  <si>
    <t>Total Non Current Liabilities</t>
  </si>
  <si>
    <t>Total Liabilities</t>
  </si>
  <si>
    <t>Total Equity</t>
  </si>
  <si>
    <t>Total Liabilities and Equity</t>
  </si>
  <si>
    <t>Cash Flow from operating activities</t>
  </si>
  <si>
    <t>Adjustments to reconcile net income to cash (used in) generated by operating activities:</t>
  </si>
  <si>
    <t>Net result from the sale of property and equipament</t>
  </si>
  <si>
    <t xml:space="preserve">Equity income </t>
  </si>
  <si>
    <t>Currency variation on debt</t>
  </si>
  <si>
    <t>Earnings from financial assets</t>
  </si>
  <si>
    <t>Changes in assets and liabilities</t>
  </si>
  <si>
    <t>Trade receivables</t>
  </si>
  <si>
    <t>Inventories</t>
  </si>
  <si>
    <t>Taxes recoverable</t>
  </si>
  <si>
    <t>Other accounts receivable</t>
  </si>
  <si>
    <t>Labor and social security obligations</t>
  </si>
  <si>
    <t>Taxes payables</t>
  </si>
  <si>
    <t>Other accouts payable</t>
  </si>
  <si>
    <t>Cash (used in) generated by operating activities</t>
  </si>
  <si>
    <t>Income tax and social contribution paid</t>
  </si>
  <si>
    <t xml:space="preserve">Interest paid on borrowings and financing </t>
  </si>
  <si>
    <t xml:space="preserve">Net cash (used in) generated by operating activities </t>
  </si>
  <si>
    <t>Cash flows from investing activities</t>
  </si>
  <si>
    <t>Acquisiton of PP&amp;E</t>
  </si>
  <si>
    <t xml:space="preserve">Amount received from the sale of property and equipament </t>
  </si>
  <si>
    <t>Acquisition of intangible assets</t>
  </si>
  <si>
    <t>Investment acquisition</t>
  </si>
  <si>
    <t>Net cash used in investment activities</t>
  </si>
  <si>
    <t>Cash flows from financing activities</t>
  </si>
  <si>
    <t>Acquisition of financial assets</t>
  </si>
  <si>
    <t>Redemption of financial assets</t>
  </si>
  <si>
    <t>Borrowings amortized</t>
  </si>
  <si>
    <t>Prepayment of dividends</t>
  </si>
  <si>
    <t xml:space="preserve">Net cash generated by financing activities </t>
  </si>
  <si>
    <t>Cash and cash equivalents at the beginning of the period</t>
  </si>
  <si>
    <t>Cash and cash equivalents at the end of the period</t>
  </si>
  <si>
    <t>Net resources raised in the IPO process</t>
  </si>
  <si>
    <t>Capital contribution</t>
  </si>
  <si>
    <t>Loans to related parties</t>
  </si>
  <si>
    <t>Deferred tax asset</t>
  </si>
  <si>
    <t xml:space="preserve">Dividends payable </t>
  </si>
  <si>
    <t>Amount receive from related parties</t>
  </si>
  <si>
    <t>Related parties</t>
  </si>
  <si>
    <t>Investments</t>
  </si>
  <si>
    <t>Tax receivables</t>
  </si>
  <si>
    <t>Net financial revenues (Expenses)</t>
  </si>
  <si>
    <t xml:space="preserve">(2)  Net Revenue from blades sales (in BRL) adjusted by average exchange of the period divided by the amount of MW produced </t>
  </si>
  <si>
    <t>(1) Average of daily closing sales exchange as published by the Central Bank at:  https://www.bcb.gov.br/estabilidadefinanceira/historicocotacoes</t>
  </si>
  <si>
    <t>2Q21</t>
  </si>
  <si>
    <t>Exchange gain (loss) on cash and collateralized accounts</t>
  </si>
  <si>
    <t>3Q21</t>
  </si>
  <si>
    <t>4Q21</t>
  </si>
  <si>
    <t xml:space="preserve">Shared-based compensation plan </t>
  </si>
  <si>
    <t>1Q22</t>
  </si>
  <si>
    <t>2Q22</t>
  </si>
  <si>
    <t>3Q22</t>
  </si>
  <si>
    <t>4Q22</t>
  </si>
  <si>
    <t>1Q23</t>
  </si>
  <si>
    <t>Net income/(loss)</t>
  </si>
  <si>
    <t>Net income/(loss) for the period</t>
  </si>
  <si>
    <t>Profit(loss) before income tax</t>
  </si>
  <si>
    <t>(Reduction)/Addition to cash and cash equivalents</t>
  </si>
  <si>
    <t>Net income (loss) the period</t>
  </si>
  <si>
    <t>Long-term incentive + Performance Consulting</t>
  </si>
  <si>
    <t>2Q23</t>
  </si>
  <si>
    <t>3Q23</t>
  </si>
  <si>
    <t>Currency Exchange Rate Fluctuations on Financial Instruments</t>
  </si>
  <si>
    <t>4Q23</t>
  </si>
  <si>
    <t>Lease Right of Use</t>
  </si>
  <si>
    <t xml:space="preserve">Borrowings, financings and debentures </t>
  </si>
  <si>
    <t>Lease</t>
  </si>
  <si>
    <t>Right-of-use depreciation</t>
  </si>
  <si>
    <t>Lease interest</t>
  </si>
  <si>
    <t>Share Buybacks</t>
  </si>
  <si>
    <t xml:space="preserve">Share issue expenses </t>
  </si>
  <si>
    <t>Dividend distribution</t>
  </si>
  <si>
    <t xml:space="preserve">Lease payments </t>
  </si>
  <si>
    <t xml:space="preserve">Repurchase of debenture </t>
  </si>
  <si>
    <t>Debenture issuance</t>
  </si>
  <si>
    <t>1Q24</t>
  </si>
  <si>
    <t>2Q24</t>
  </si>
  <si>
    <t>Interest paid on lease</t>
  </si>
  <si>
    <t>Loans obtained</t>
  </si>
  <si>
    <t>Transaction costs related to fundraising</t>
  </si>
  <si>
    <t>3Q24</t>
  </si>
  <si>
    <t>(3)</t>
  </si>
  <si>
    <t>(3) As a result of the debt renegotiation in Q1 2025, it was agreed to exclude the Company's financial covenant indicator, thereby eliminating the obligation to monitor the leverage ratio.</t>
  </si>
  <si>
    <t>Impairment (one-off)</t>
  </si>
  <si>
    <t xml:space="preserve">Others </t>
  </si>
  <si>
    <t>4Q24</t>
  </si>
  <si>
    <t>1Q25</t>
  </si>
  <si>
    <t>Impairment loss</t>
  </si>
  <si>
    <t>Provision for inventory losses</t>
  </si>
  <si>
    <t>Estimated losses on receivables</t>
  </si>
  <si>
    <t>Securities</t>
  </si>
  <si>
    <t>Foreign exchange variation on loan</t>
  </si>
  <si>
    <t>Acquisition of securities</t>
  </si>
  <si>
    <t>2Q25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</si>
</sst>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#,##0.0_ ;[Red]\-#,##0.0\ "/>
    <numFmt numFmtId="166" formatCode="0.0%"/>
    <numFmt numFmtId="167" formatCode="_(* #,##0_);_(* \(#,##0\);_(* &quot;-&quot;_);_(@_)"/>
    <numFmt numFmtId="168" formatCode="_(* #,##0_);_(* \(#,##0\);_(* &quot;-&quot;??_);_(@_)"/>
    <numFmt numFmtId="169" formatCode="#,##0.00_ ;[Red]\-#,##0.00\ "/>
    <numFmt numFmtId="170" formatCode="_-* #,##0_-;\-* #,##0_-;_-* &quot;-&quot;??_-;_-@_-"/>
    <numFmt numFmtId="171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Geneva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u/>
      <sz val="10"/>
      <color theme="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8C1E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7" fontId="6" fillId="0" borderId="0" xfId="3" applyFont="1" applyAlignment="1">
      <alignment horizontal="centerContinuous"/>
    </xf>
    <xf numFmtId="0" fontId="9" fillId="0" borderId="0" xfId="0" applyFont="1"/>
    <xf numFmtId="0" fontId="2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66" fontId="11" fillId="0" borderId="0" xfId="2" applyNumberFormat="1" applyFont="1" applyFill="1" applyBorder="1" applyAlignment="1">
      <alignment horizontal="right" vertical="center" wrapText="1"/>
    </xf>
    <xf numFmtId="0" fontId="11" fillId="0" borderId="0" xfId="4" applyFont="1"/>
    <xf numFmtId="0" fontId="12" fillId="0" borderId="0" xfId="4" applyFont="1"/>
    <xf numFmtId="0" fontId="4" fillId="0" borderId="0" xfId="4" applyFont="1"/>
    <xf numFmtId="0" fontId="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7" fontId="0" fillId="0" borderId="0" xfId="0" applyNumberFormat="1"/>
    <xf numFmtId="9" fontId="0" fillId="0" borderId="0" xfId="2" applyFont="1" applyFill="1"/>
    <xf numFmtId="167" fontId="8" fillId="0" borderId="0" xfId="4" applyNumberFormat="1" applyAlignment="1">
      <alignment horizontal="right" vertical="center" wrapText="1"/>
    </xf>
    <xf numFmtId="43" fontId="8" fillId="0" borderId="0" xfId="5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4"/>
    <xf numFmtId="0" fontId="8" fillId="0" borderId="0" xfId="4" applyAlignment="1">
      <alignment horizontal="right" vertical="center"/>
    </xf>
    <xf numFmtId="167" fontId="8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0" fillId="2" borderId="0" xfId="0" applyFill="1"/>
    <xf numFmtId="3" fontId="17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4" applyFont="1" applyAlignment="1">
      <alignment vertical="center"/>
    </xf>
    <xf numFmtId="167" fontId="12" fillId="0" borderId="0" xfId="4" applyNumberFormat="1" applyFont="1" applyAlignment="1">
      <alignment horizontal="right" vertical="center" wrapText="1"/>
    </xf>
    <xf numFmtId="43" fontId="11" fillId="0" borderId="0" xfId="5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3" fontId="11" fillId="0" borderId="0" xfId="0" applyNumberFormat="1" applyFont="1"/>
    <xf numFmtId="167" fontId="8" fillId="0" borderId="0" xfId="0" applyNumberFormat="1" applyFont="1"/>
    <xf numFmtId="10" fontId="0" fillId="2" borderId="0" xfId="2" applyNumberFormat="1" applyFont="1" applyFill="1"/>
    <xf numFmtId="171" fontId="0" fillId="2" borderId="0" xfId="2" applyNumberFormat="1" applyFont="1" applyFill="1"/>
    <xf numFmtId="37" fontId="6" fillId="0" borderId="0" xfId="3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quotePrefix="1" applyFont="1" applyFill="1" applyAlignment="1">
      <alignment vertical="center"/>
    </xf>
    <xf numFmtId="0" fontId="16" fillId="3" borderId="0" xfId="0" applyFont="1" applyFill="1"/>
    <xf numFmtId="0" fontId="3" fillId="3" borderId="0" xfId="0" quotePrefix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167" fontId="8" fillId="3" borderId="0" xfId="0" applyNumberFormat="1" applyFont="1" applyFill="1" applyAlignment="1">
      <alignment horizontal="center" vertical="center"/>
    </xf>
    <xf numFmtId="167" fontId="15" fillId="3" borderId="0" xfId="0" applyNumberFormat="1" applyFont="1" applyFill="1" applyAlignment="1">
      <alignment horizontal="center" vertical="center"/>
    </xf>
    <xf numFmtId="0" fontId="3" fillId="3" borderId="0" xfId="4" applyFont="1" applyFill="1" applyAlignment="1">
      <alignment horizontal="right" vertical="center"/>
    </xf>
    <xf numFmtId="0" fontId="5" fillId="3" borderId="0" xfId="4" applyFont="1" applyFill="1" applyAlignment="1">
      <alignment horizontal="center"/>
    </xf>
    <xf numFmtId="0" fontId="2" fillId="3" borderId="0" xfId="4" applyFont="1" applyFill="1" applyAlignment="1">
      <alignment vertical="center"/>
    </xf>
    <xf numFmtId="0" fontId="4" fillId="3" borderId="0" xfId="4" applyFont="1" applyFill="1" applyAlignment="1">
      <alignment vertical="center"/>
    </xf>
    <xf numFmtId="0" fontId="3" fillId="3" borderId="0" xfId="4" applyFont="1" applyFill="1" applyAlignment="1">
      <alignment vertical="center"/>
    </xf>
    <xf numFmtId="0" fontId="2" fillId="3" borderId="0" xfId="4" applyFont="1" applyFill="1" applyAlignment="1">
      <alignment horizontal="left" vertical="center" wrapText="1"/>
    </xf>
    <xf numFmtId="0" fontId="2" fillId="3" borderId="0" xfId="4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20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 vertical="center"/>
    </xf>
    <xf numFmtId="0" fontId="12" fillId="3" borderId="0" xfId="4" applyFont="1" applyFill="1" applyAlignment="1">
      <alignment vertical="center" wrapText="1"/>
    </xf>
    <xf numFmtId="0" fontId="3" fillId="3" borderId="0" xfId="4" applyFont="1" applyFill="1"/>
    <xf numFmtId="0" fontId="2" fillId="3" borderId="0" xfId="4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4" applyFont="1" applyFill="1" applyAlignment="1">
      <alignment horizontal="right" vertical="center" wrapText="1"/>
    </xf>
    <xf numFmtId="0" fontId="18" fillId="3" borderId="0" xfId="4" applyFont="1" applyFill="1" applyAlignment="1">
      <alignment horizontal="center" vertical="center" wrapText="1"/>
    </xf>
    <xf numFmtId="0" fontId="15" fillId="3" borderId="0" xfId="4" applyFont="1" applyFill="1" applyAlignment="1">
      <alignment horizontal="center" vertical="center"/>
    </xf>
    <xf numFmtId="167" fontId="8" fillId="3" borderId="0" xfId="4" applyNumberFormat="1" applyFill="1" applyAlignment="1">
      <alignment horizontal="right" vertical="center" wrapText="1"/>
    </xf>
    <xf numFmtId="167" fontId="8" fillId="3" borderId="0" xfId="4" applyNumberFormat="1" applyFill="1"/>
    <xf numFmtId="0" fontId="0" fillId="3" borderId="0" xfId="0" applyFill="1"/>
    <xf numFmtId="167" fontId="0" fillId="0" borderId="0" xfId="2" applyNumberFormat="1" applyFont="1" applyFill="1"/>
    <xf numFmtId="0" fontId="22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/>
    <xf numFmtId="43" fontId="22" fillId="0" borderId="0" xfId="1" applyFont="1" applyAlignment="1">
      <alignment horizontal="center" vertical="center"/>
    </xf>
    <xf numFmtId="43" fontId="22" fillId="0" borderId="0" xfId="0" applyNumberFormat="1" applyFont="1" applyAlignment="1">
      <alignment horizontal="center" vertical="center"/>
    </xf>
    <xf numFmtId="0" fontId="22" fillId="2" borderId="0" xfId="0" applyFont="1" applyFill="1"/>
    <xf numFmtId="0" fontId="21" fillId="0" borderId="0" xfId="9" applyAlignment="1"/>
    <xf numFmtId="0" fontId="23" fillId="0" borderId="0" xfId="9" applyFont="1" applyAlignment="1"/>
    <xf numFmtId="37" fontId="3" fillId="3" borderId="0" xfId="3" applyFont="1" applyFill="1" applyAlignment="1">
      <alignment horizontal="left"/>
    </xf>
    <xf numFmtId="0" fontId="3" fillId="3" borderId="0" xfId="0" applyFont="1" applyFill="1"/>
    <xf numFmtId="0" fontId="8" fillId="3" borderId="0" xfId="0" applyFont="1" applyFill="1"/>
    <xf numFmtId="10" fontId="8" fillId="3" borderId="0" xfId="2" applyNumberFormat="1" applyFont="1" applyFill="1"/>
    <xf numFmtId="0" fontId="25" fillId="0" borderId="0" xfId="0" applyFont="1" applyAlignment="1">
      <alignment horizontal="right"/>
    </xf>
    <xf numFmtId="0" fontId="3" fillId="3" borderId="0" xfId="0" quotePrefix="1" applyFont="1" applyFill="1" applyAlignment="1">
      <alignment horizontal="right" vertical="center"/>
    </xf>
    <xf numFmtId="10" fontId="8" fillId="0" borderId="0" xfId="2" applyNumberFormat="1" applyFont="1" applyFill="1" applyBorder="1" applyAlignment="1">
      <alignment horizontal="right" vertical="center" wrapText="1"/>
    </xf>
    <xf numFmtId="170" fontId="0" fillId="0" borderId="0" xfId="1" applyNumberFormat="1" applyFont="1" applyFill="1"/>
    <xf numFmtId="167" fontId="0" fillId="0" borderId="0" xfId="0" applyNumberFormat="1" applyAlignment="1">
      <alignment horizontal="right"/>
    </xf>
    <xf numFmtId="170" fontId="0" fillId="0" borderId="0" xfId="1" applyNumberFormat="1" applyFont="1"/>
    <xf numFmtId="170" fontId="3" fillId="3" borderId="0" xfId="1" applyNumberFormat="1" applyFont="1" applyFill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1" fontId="0" fillId="0" borderId="0" xfId="0" applyNumberFormat="1" applyAlignment="1">
      <alignment horizontal="right"/>
    </xf>
    <xf numFmtId="0" fontId="24" fillId="3" borderId="0" xfId="0" applyFont="1" applyFill="1" applyAlignment="1">
      <alignment horizontal="center" vertical="center"/>
    </xf>
    <xf numFmtId="0" fontId="27" fillId="0" borderId="0" xfId="0" applyFont="1"/>
    <xf numFmtId="0" fontId="4" fillId="0" borderId="0" xfId="4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center" vertical="center"/>
    </xf>
    <xf numFmtId="170" fontId="27" fillId="0" borderId="0" xfId="1" applyNumberFormat="1" applyFont="1" applyFill="1"/>
    <xf numFmtId="168" fontId="5" fillId="0" borderId="0" xfId="4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67" fontId="27" fillId="0" borderId="0" xfId="0" applyNumberFormat="1" applyFont="1"/>
    <xf numFmtId="0" fontId="4" fillId="0" borderId="0" xfId="0" applyFont="1"/>
    <xf numFmtId="1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28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167" fontId="4" fillId="0" borderId="0" xfId="4" applyNumberFormat="1" applyFont="1" applyAlignment="1">
      <alignment horizontal="right" vertical="center" wrapText="1"/>
    </xf>
    <xf numFmtId="9" fontId="4" fillId="0" borderId="0" xfId="2" applyFont="1" applyFill="1" applyAlignment="1">
      <alignment horizontal="center" vertical="center"/>
    </xf>
    <xf numFmtId="167" fontId="4" fillId="0" borderId="0" xfId="4" applyNumberFormat="1" applyFont="1" applyAlignment="1">
      <alignment horizontal="right"/>
    </xf>
    <xf numFmtId="0" fontId="29" fillId="0" borderId="0" xfId="0" applyFont="1"/>
    <xf numFmtId="167" fontId="29" fillId="0" borderId="0" xfId="0" applyNumberFormat="1" applyFont="1"/>
    <xf numFmtId="43" fontId="4" fillId="0" borderId="0" xfId="1" applyFont="1" applyFill="1" applyAlignment="1">
      <alignment horizontal="center" vertical="center"/>
    </xf>
    <xf numFmtId="167" fontId="4" fillId="0" borderId="0" xfId="0" applyNumberFormat="1" applyFont="1"/>
    <xf numFmtId="0" fontId="4" fillId="0" borderId="0" xfId="0" applyFont="1" applyAlignment="1">
      <alignment vertical="center" wrapText="1"/>
    </xf>
    <xf numFmtId="43" fontId="4" fillId="0" borderId="0" xfId="1" applyFont="1" applyFill="1"/>
    <xf numFmtId="167" fontId="27" fillId="0" borderId="0" xfId="0" applyNumberFormat="1" applyFont="1" applyAlignment="1">
      <alignment horizontal="right"/>
    </xf>
    <xf numFmtId="167" fontId="27" fillId="0" borderId="0" xfId="0" applyNumberFormat="1" applyFont="1" applyAlignment="1">
      <alignment horizontal="center"/>
    </xf>
    <xf numFmtId="168" fontId="5" fillId="0" borderId="0" xfId="4" applyNumberFormat="1" applyFont="1" applyAlignment="1">
      <alignment horizontal="right"/>
    </xf>
    <xf numFmtId="168" fontId="4" fillId="0" borderId="0" xfId="4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center"/>
    </xf>
    <xf numFmtId="170" fontId="4" fillId="0" borderId="0" xfId="1" applyNumberFormat="1" applyFont="1" applyFill="1" applyBorder="1" applyAlignment="1">
      <alignment horizontal="right"/>
    </xf>
    <xf numFmtId="168" fontId="5" fillId="0" borderId="0" xfId="0" applyNumberFormat="1" applyFont="1" applyAlignment="1">
      <alignment horizontal="right" vertical="center"/>
    </xf>
    <xf numFmtId="170" fontId="4" fillId="0" borderId="0" xfId="1" applyNumberFormat="1" applyFont="1" applyFill="1"/>
    <xf numFmtId="0" fontId="24" fillId="3" borderId="0" xfId="0" applyFont="1" applyFill="1" applyAlignment="1">
      <alignment horizontal="center" vertical="center"/>
    </xf>
  </cellXfs>
  <cellStyles count="10">
    <cellStyle name="Hiperlink" xfId="9" builtinId="8"/>
    <cellStyle name="Normal" xfId="0" builtinId="0"/>
    <cellStyle name="Normal 2" xfId="3" xr:uid="{00000000-0005-0000-0000-000001000000}"/>
    <cellStyle name="Normal 3" xfId="4" xr:uid="{00000000-0005-0000-0000-000002000000}"/>
    <cellStyle name="Normal 99" xfId="7" xr:uid="{00000000-0005-0000-0000-000003000000}"/>
    <cellStyle name="Porcentagem" xfId="2" builtinId="5"/>
    <cellStyle name="Vírgula" xfId="1" builtinId="3"/>
    <cellStyle name="Vírgula 2" xfId="5" xr:uid="{00000000-0005-0000-0000-000006000000}"/>
    <cellStyle name="Vírgula 2 14" xfId="8" xr:uid="{00000000-0005-0000-0000-000007000000}"/>
    <cellStyle name="Vírgula 3" xfId="6" xr:uid="{00000000-0005-0000-0000-000008000000}"/>
  </cellStyles>
  <dxfs count="0"/>
  <tableStyles count="0" defaultTableStyle="TableStyleMedium2" defaultPivotStyle="PivotStyleLight16"/>
  <colors>
    <mruColors>
      <color rgb="FFF58C1E"/>
      <color rgb="FFC0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ash Flow Statements'!A1"/><Relationship Id="rId2" Type="http://schemas.openxmlformats.org/officeDocument/2006/relationships/hyperlink" Target="#'Balance Sheet'!A1"/><Relationship Id="rId1" Type="http://schemas.openxmlformats.org/officeDocument/2006/relationships/hyperlink" Target="#Data!A1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mary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mary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mary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mar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5</xdr:row>
      <xdr:rowOff>91561</xdr:rowOff>
    </xdr:from>
    <xdr:to>
      <xdr:col>7</xdr:col>
      <xdr:colOff>342899</xdr:colOff>
      <xdr:row>8</xdr:row>
      <xdr:rowOff>19050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5B5F5-8345-4D47-AAE9-BBFF07309482}"/>
            </a:ext>
          </a:extLst>
        </xdr:cNvPr>
        <xdr:cNvSpPr/>
      </xdr:nvSpPr>
      <xdr:spPr>
        <a:xfrm>
          <a:off x="2752724" y="1044061"/>
          <a:ext cx="1857375" cy="498989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Data</a:t>
          </a:r>
          <a:r>
            <a:rPr lang="pt-B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pt-B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304800</xdr:colOff>
      <xdr:row>8</xdr:row>
      <xdr:rowOff>142876</xdr:rowOff>
    </xdr:from>
    <xdr:to>
      <xdr:col>7</xdr:col>
      <xdr:colOff>333600</xdr:colOff>
      <xdr:row>11</xdr:row>
      <xdr:rowOff>71776</xdr:rowOff>
    </xdr:to>
    <xdr:sp macro="" textlink="">
      <xdr:nvSpPr>
        <xdr:cNvPr id="7" name="Retângulo: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AEF06-68F0-4797-A047-EEB24FD2C7C0}"/>
            </a:ext>
          </a:extLst>
        </xdr:cNvPr>
        <xdr:cNvSpPr/>
      </xdr:nvSpPr>
      <xdr:spPr>
        <a:xfrm>
          <a:off x="2743200" y="1666876"/>
          <a:ext cx="1857600" cy="500400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Balance</a:t>
          </a:r>
          <a:r>
            <a:rPr lang="pt-BR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Sheet</a:t>
          </a:r>
          <a:endParaRPr lang="pt-B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504825</xdr:colOff>
      <xdr:row>8</xdr:row>
      <xdr:rowOff>142876</xdr:rowOff>
    </xdr:from>
    <xdr:to>
      <xdr:col>10</xdr:col>
      <xdr:colOff>533625</xdr:colOff>
      <xdr:row>11</xdr:row>
      <xdr:rowOff>71776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CB02F1-9DAF-481D-965D-C3CC991EC719}"/>
            </a:ext>
          </a:extLst>
        </xdr:cNvPr>
        <xdr:cNvSpPr/>
      </xdr:nvSpPr>
      <xdr:spPr>
        <a:xfrm>
          <a:off x="4740649" y="1666876"/>
          <a:ext cx="1844152" cy="500400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Cash Flow </a:t>
          </a:r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Statements</a:t>
          </a:r>
        </a:p>
      </xdr:txBody>
    </xdr:sp>
    <xdr:clientData/>
  </xdr:twoCellAnchor>
  <xdr:twoCellAnchor>
    <xdr:from>
      <xdr:col>7</xdr:col>
      <xdr:colOff>504825</xdr:colOff>
      <xdr:row>5</xdr:row>
      <xdr:rowOff>95250</xdr:rowOff>
    </xdr:from>
    <xdr:to>
      <xdr:col>10</xdr:col>
      <xdr:colOff>533625</xdr:colOff>
      <xdr:row>8</xdr:row>
      <xdr:rowOff>24150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289777-FB9E-4DC9-9F8F-35F5B21A0AED}"/>
            </a:ext>
          </a:extLst>
        </xdr:cNvPr>
        <xdr:cNvSpPr/>
      </xdr:nvSpPr>
      <xdr:spPr>
        <a:xfrm>
          <a:off x="4772025" y="1047750"/>
          <a:ext cx="1857600" cy="500400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Income</a:t>
          </a:r>
          <a:r>
            <a:rPr lang="pt-BR" sz="1000"/>
            <a:t> </a:t>
          </a:r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Statement</a:t>
          </a:r>
        </a:p>
      </xdr:txBody>
    </xdr:sp>
    <xdr:clientData/>
  </xdr:twoCellAnchor>
  <xdr:twoCellAnchor editAs="oneCell">
    <xdr:from>
      <xdr:col>0</xdr:col>
      <xdr:colOff>493059</xdr:colOff>
      <xdr:row>4</xdr:row>
      <xdr:rowOff>53231</xdr:rowOff>
    </xdr:from>
    <xdr:to>
      <xdr:col>3</xdr:col>
      <xdr:colOff>598129</xdr:colOff>
      <xdr:row>11</xdr:row>
      <xdr:rowOff>7269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E2001FE-219B-427F-8FD3-78ABCCF82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9" y="815231"/>
          <a:ext cx="1920423" cy="1287538"/>
        </a:xfrm>
        <a:prstGeom prst="rect">
          <a:avLst/>
        </a:prstGeom>
      </xdr:spPr>
    </xdr:pic>
    <xdr:clientData/>
  </xdr:twoCellAnchor>
  <xdr:twoCellAnchor>
    <xdr:from>
      <xdr:col>4</xdr:col>
      <xdr:colOff>323850</xdr:colOff>
      <xdr:row>0</xdr:row>
      <xdr:rowOff>142875</xdr:rowOff>
    </xdr:from>
    <xdr:to>
      <xdr:col>10</xdr:col>
      <xdr:colOff>533400</xdr:colOff>
      <xdr:row>4</xdr:row>
      <xdr:rowOff>152400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773B57C7-A9C2-4422-97E3-14EB3C2D1FB8}"/>
            </a:ext>
          </a:extLst>
        </xdr:cNvPr>
        <xdr:cNvSpPr/>
      </xdr:nvSpPr>
      <xdr:spPr>
        <a:xfrm>
          <a:off x="2762250" y="142875"/>
          <a:ext cx="3867150" cy="7715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Data</a:t>
          </a:r>
          <a:r>
            <a:rPr lang="pt-BR" sz="16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Sheet</a:t>
          </a:r>
          <a:endParaRPr lang="pt-BR" sz="16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11</xdr:col>
      <xdr:colOff>581025</xdr:colOff>
      <xdr:row>2</xdr:row>
      <xdr:rowOff>180974</xdr:rowOff>
    </xdr:from>
    <xdr:to>
      <xdr:col>17</xdr:col>
      <xdr:colOff>333375</xdr:colOff>
      <xdr:row>9</xdr:row>
      <xdr:rowOff>190499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A0385A5F-6789-44E9-B55A-A73EE89D0964}"/>
            </a:ext>
          </a:extLst>
        </xdr:cNvPr>
        <xdr:cNvSpPr/>
      </xdr:nvSpPr>
      <xdr:spPr>
        <a:xfrm>
          <a:off x="7286625" y="561974"/>
          <a:ext cx="3409950" cy="13430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Aeris</a:t>
          </a:r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Energy - </a:t>
          </a:r>
          <a:r>
            <a:rPr lang="pt-BR" sz="10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Investor Relations</a:t>
          </a:r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pt-BR" sz="10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pt-BR" sz="1000" b="0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pt-BR" sz="1000" b="1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Contact: </a:t>
          </a:r>
          <a:r>
            <a:rPr lang="pt-BR" sz="1000" b="0" i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ri@aerisenergy.com.br</a:t>
          </a:r>
        </a:p>
        <a:p>
          <a:pPr algn="ctr"/>
          <a:endParaRPr lang="pt-BR" sz="1000" b="1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Site: </a:t>
          </a:r>
          <a:r>
            <a:rPr lang="pt-BR" sz="10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https://www.ri.aerisenergy.com.br/</a:t>
          </a:r>
        </a:p>
      </xdr:txBody>
    </xdr:sp>
    <xdr:clientData/>
  </xdr:twoCellAnchor>
  <xdr:twoCellAnchor editAs="oneCell">
    <xdr:from>
      <xdr:col>0</xdr:col>
      <xdr:colOff>515468</xdr:colOff>
      <xdr:row>1</xdr:row>
      <xdr:rowOff>22411</xdr:rowOff>
    </xdr:from>
    <xdr:to>
      <xdr:col>2</xdr:col>
      <xdr:colOff>417672</xdr:colOff>
      <xdr:row>3</xdr:row>
      <xdr:rowOff>179294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CB500B-6A85-4203-8015-161631130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5468" y="212911"/>
          <a:ext cx="1112439" cy="537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345280</xdr:colOff>
      <xdr:row>0</xdr:row>
      <xdr:rowOff>59531</xdr:rowOff>
    </xdr:from>
    <xdr:to>
      <xdr:col>13</xdr:col>
      <xdr:colOff>404812</xdr:colOff>
      <xdr:row>0</xdr:row>
      <xdr:rowOff>523875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0F4DA9-9AEA-4D7E-A131-A9A602A6F279}"/>
            </a:ext>
          </a:extLst>
        </xdr:cNvPr>
        <xdr:cNvSpPr/>
      </xdr:nvSpPr>
      <xdr:spPr>
        <a:xfrm>
          <a:off x="7453311" y="59531"/>
          <a:ext cx="1428751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Back</a:t>
          </a:r>
          <a:r>
            <a:rPr lang="pt-BR" sz="1000" b="1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to Summary</a:t>
          </a:r>
        </a:p>
      </xdr:txBody>
    </xdr:sp>
    <xdr:clientData/>
  </xdr:twoCellAnchor>
  <xdr:twoCellAnchor editAs="oneCell">
    <xdr:from>
      <xdr:col>1</xdr:col>
      <xdr:colOff>773907</xdr:colOff>
      <xdr:row>0</xdr:row>
      <xdr:rowOff>83346</xdr:rowOff>
    </xdr:from>
    <xdr:to>
      <xdr:col>1</xdr:col>
      <xdr:colOff>1758878</xdr:colOff>
      <xdr:row>0</xdr:row>
      <xdr:rowOff>559596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FE3023-9059-4000-AA0A-695A3F3C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657" y="83346"/>
          <a:ext cx="984971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71436</xdr:colOff>
      <xdr:row>0</xdr:row>
      <xdr:rowOff>51412</xdr:rowOff>
    </xdr:from>
    <xdr:to>
      <xdr:col>1</xdr:col>
      <xdr:colOff>821531</xdr:colOff>
      <xdr:row>0</xdr:row>
      <xdr:rowOff>554310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EE1988-6550-4841-9652-607B799AF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6" y="51412"/>
          <a:ext cx="750095" cy="5028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309563</xdr:colOff>
      <xdr:row>0</xdr:row>
      <xdr:rowOff>47625</xdr:rowOff>
    </xdr:from>
    <xdr:to>
      <xdr:col>13</xdr:col>
      <xdr:colOff>369095</xdr:colOff>
      <xdr:row>2</xdr:row>
      <xdr:rowOff>130969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B1708-6CEF-4724-8EE7-3F0CF5128798}"/>
            </a:ext>
          </a:extLst>
        </xdr:cNvPr>
        <xdr:cNvSpPr/>
      </xdr:nvSpPr>
      <xdr:spPr>
        <a:xfrm>
          <a:off x="8310563" y="47625"/>
          <a:ext cx="1428751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Back to Summary</a:t>
          </a:r>
          <a:endParaRPr lang="pt-BR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702471</xdr:colOff>
      <xdr:row>0</xdr:row>
      <xdr:rowOff>79562</xdr:rowOff>
    </xdr:from>
    <xdr:to>
      <xdr:col>1</xdr:col>
      <xdr:colOff>1687442</xdr:colOff>
      <xdr:row>2</xdr:row>
      <xdr:rowOff>174812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6389C99-1F96-406B-A00C-B32615A98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940" y="79562"/>
          <a:ext cx="984971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47628</xdr:rowOff>
    </xdr:from>
    <xdr:to>
      <xdr:col>1</xdr:col>
      <xdr:colOff>750095</xdr:colOff>
      <xdr:row>2</xdr:row>
      <xdr:rowOff>169526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A8CF198-844A-4249-842B-1C9DC0D78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9" y="47628"/>
          <a:ext cx="750095" cy="5028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440532</xdr:colOff>
      <xdr:row>0</xdr:row>
      <xdr:rowOff>83344</xdr:rowOff>
    </xdr:from>
    <xdr:to>
      <xdr:col>13</xdr:col>
      <xdr:colOff>500064</xdr:colOff>
      <xdr:row>2</xdr:row>
      <xdr:rowOff>166688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B2EA6-B83C-480B-957F-B182091C2414}"/>
            </a:ext>
          </a:extLst>
        </xdr:cNvPr>
        <xdr:cNvSpPr/>
      </xdr:nvSpPr>
      <xdr:spPr>
        <a:xfrm>
          <a:off x="7393782" y="83344"/>
          <a:ext cx="1428751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Back to Summary</a:t>
          </a:r>
          <a:endParaRPr lang="pt-BR" sz="8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785815</xdr:colOff>
      <xdr:row>0</xdr:row>
      <xdr:rowOff>79559</xdr:rowOff>
    </xdr:from>
    <xdr:to>
      <xdr:col>1</xdr:col>
      <xdr:colOff>1770786</xdr:colOff>
      <xdr:row>2</xdr:row>
      <xdr:rowOff>174809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4885704-F745-4577-A9EE-E34379808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096" y="79559"/>
          <a:ext cx="984971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0</xdr:row>
      <xdr:rowOff>47625</xdr:rowOff>
    </xdr:from>
    <xdr:to>
      <xdr:col>1</xdr:col>
      <xdr:colOff>833439</xdr:colOff>
      <xdr:row>2</xdr:row>
      <xdr:rowOff>169523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78255AB-6FB8-4381-9F20-040B7DE74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47625"/>
          <a:ext cx="750095" cy="5028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333376</xdr:colOff>
      <xdr:row>0</xdr:row>
      <xdr:rowOff>47625</xdr:rowOff>
    </xdr:from>
    <xdr:to>
      <xdr:col>13</xdr:col>
      <xdr:colOff>392908</xdr:colOff>
      <xdr:row>2</xdr:row>
      <xdr:rowOff>130969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AA35C-8A8D-4EF5-B0C8-339EC6639B4C}"/>
            </a:ext>
          </a:extLst>
        </xdr:cNvPr>
        <xdr:cNvSpPr/>
      </xdr:nvSpPr>
      <xdr:spPr>
        <a:xfrm>
          <a:off x="9001126" y="47625"/>
          <a:ext cx="1428751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Back to Summary</a:t>
          </a:r>
          <a:endParaRPr lang="pt-BR" sz="8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773908</xdr:colOff>
      <xdr:row>0</xdr:row>
      <xdr:rowOff>79559</xdr:rowOff>
    </xdr:from>
    <xdr:to>
      <xdr:col>1</xdr:col>
      <xdr:colOff>1758879</xdr:colOff>
      <xdr:row>2</xdr:row>
      <xdr:rowOff>174809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38F8B2F-42BA-4E10-84EE-71E639E9C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3471" y="79559"/>
          <a:ext cx="984971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0</xdr:row>
      <xdr:rowOff>47625</xdr:rowOff>
    </xdr:from>
    <xdr:to>
      <xdr:col>1</xdr:col>
      <xdr:colOff>821532</xdr:colOff>
      <xdr:row>2</xdr:row>
      <xdr:rowOff>169523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35FEB7D-1359-4193-8CAE-080973C10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7625"/>
          <a:ext cx="750095" cy="50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E430-FB0D-47A4-A186-07402929C72D}">
  <dimension ref="A17:W17"/>
  <sheetViews>
    <sheetView showGridLines="0" tabSelected="1" zoomScale="85" zoomScaleNormal="85" workbookViewId="0">
      <selection activeCell="G15" sqref="G15"/>
    </sheetView>
  </sheetViews>
  <sheetFormatPr defaultRowHeight="15"/>
  <cols>
    <col min="1" max="4" width="9.140625" style="30"/>
    <col min="5" max="5" width="9.140625" style="30" customWidth="1"/>
    <col min="6" max="23" width="9.140625" style="30"/>
  </cols>
  <sheetData>
    <row r="17" spans="13:13">
      <c r="M17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B45A-4E79-44FC-8787-794A72849E2E}">
  <dimension ref="B1:AM31"/>
  <sheetViews>
    <sheetView showGridLines="0" zoomScale="80" zoomScaleNormal="80" workbookViewId="0">
      <pane xSplit="2" topLeftCell="Z1" activePane="topRight" state="frozen"/>
      <selection pane="topRight" activeCell="AO3" sqref="AO3"/>
    </sheetView>
  </sheetViews>
  <sheetFormatPr defaultRowHeight="15"/>
  <cols>
    <col min="1" max="1" width="4.28515625" customWidth="1"/>
    <col min="2" max="2" width="48.85546875" style="1" bestFit="1" customWidth="1"/>
    <col min="3" max="12" width="11.7109375" style="2" customWidth="1"/>
    <col min="13" max="13" width="8.7109375" customWidth="1"/>
    <col min="14" max="22" width="10.7109375" customWidth="1"/>
    <col min="23" max="26" width="10.28515625" bestFit="1" customWidth="1"/>
    <col min="27" max="32" width="10.28515625" customWidth="1"/>
    <col min="33" max="35" width="10.28515625" bestFit="1" customWidth="1"/>
    <col min="36" max="36" width="11.28515625" style="100" bestFit="1" customWidth="1"/>
    <col min="37" max="38" width="10.28515625" style="114" customWidth="1"/>
    <col min="39" max="39" width="10.7109375" bestFit="1" customWidth="1"/>
  </cols>
  <sheetData>
    <row r="1" spans="2:39" ht="45" customHeight="1"/>
    <row r="2" spans="2:39">
      <c r="B2" s="54" t="s">
        <v>6</v>
      </c>
      <c r="C2" s="144" t="s">
        <v>22</v>
      </c>
      <c r="D2" s="144"/>
      <c r="E2" s="144"/>
      <c r="F2" s="144"/>
      <c r="G2" s="144"/>
      <c r="H2" s="144"/>
      <c r="I2" s="144"/>
      <c r="J2" s="144"/>
      <c r="K2" s="144"/>
      <c r="L2" s="104"/>
      <c r="M2" s="81"/>
      <c r="N2" s="144" t="s">
        <v>23</v>
      </c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</row>
    <row r="3" spans="2:39" ht="20.100000000000001" customHeight="1">
      <c r="B3" s="50" t="s">
        <v>0</v>
      </c>
      <c r="C3" s="55">
        <v>2015</v>
      </c>
      <c r="D3" s="55">
        <v>2016</v>
      </c>
      <c r="E3" s="55">
        <v>2017</v>
      </c>
      <c r="F3" s="55">
        <v>2018</v>
      </c>
      <c r="G3" s="55">
        <v>2019</v>
      </c>
      <c r="H3" s="55">
        <v>2020</v>
      </c>
      <c r="I3" s="55">
        <v>2021</v>
      </c>
      <c r="J3" s="55">
        <v>2022</v>
      </c>
      <c r="K3" s="55">
        <v>2023</v>
      </c>
      <c r="L3" s="55">
        <v>2024</v>
      </c>
      <c r="M3" s="81"/>
      <c r="N3" s="55" t="s">
        <v>24</v>
      </c>
      <c r="O3" s="55" t="s">
        <v>25</v>
      </c>
      <c r="P3" s="55" t="s">
        <v>26</v>
      </c>
      <c r="Q3" s="55" t="s">
        <v>27</v>
      </c>
      <c r="R3" s="55" t="s">
        <v>28</v>
      </c>
      <c r="S3" s="55" t="s">
        <v>29</v>
      </c>
      <c r="T3" s="55" t="s">
        <v>30</v>
      </c>
      <c r="U3" s="55" t="s">
        <v>31</v>
      </c>
      <c r="V3" s="55" t="s">
        <v>32</v>
      </c>
      <c r="W3" s="55" t="s">
        <v>125</v>
      </c>
      <c r="X3" s="55" t="s">
        <v>127</v>
      </c>
      <c r="Y3" s="55" t="s">
        <v>128</v>
      </c>
      <c r="Z3" s="55" t="s">
        <v>130</v>
      </c>
      <c r="AA3" s="55" t="s">
        <v>131</v>
      </c>
      <c r="AB3" s="55" t="s">
        <v>132</v>
      </c>
      <c r="AC3" s="55" t="s">
        <v>133</v>
      </c>
      <c r="AD3" s="55" t="s">
        <v>134</v>
      </c>
      <c r="AE3" s="55" t="s">
        <v>141</v>
      </c>
      <c r="AF3" s="55" t="s">
        <v>142</v>
      </c>
      <c r="AG3" s="55" t="s">
        <v>144</v>
      </c>
      <c r="AH3" s="55" t="s">
        <v>156</v>
      </c>
      <c r="AI3" s="55" t="s">
        <v>157</v>
      </c>
      <c r="AJ3" s="101" t="s">
        <v>161</v>
      </c>
      <c r="AK3" s="55" t="s">
        <v>166</v>
      </c>
      <c r="AL3" s="55" t="s">
        <v>167</v>
      </c>
      <c r="AM3" s="55" t="s">
        <v>174</v>
      </c>
    </row>
    <row r="4" spans="2:39" ht="20.100000000000001" customHeight="1">
      <c r="B4" s="50" t="s">
        <v>1</v>
      </c>
      <c r="C4" s="117">
        <v>184</v>
      </c>
      <c r="D4" s="117">
        <v>294</v>
      </c>
      <c r="E4" s="117">
        <v>486</v>
      </c>
      <c r="F4" s="117">
        <v>489</v>
      </c>
      <c r="G4" s="123">
        <v>655</v>
      </c>
      <c r="H4" s="117">
        <v>911</v>
      </c>
      <c r="I4" s="117">
        <v>760.66666666666674</v>
      </c>
      <c r="J4" s="117">
        <v>720</v>
      </c>
      <c r="K4" s="117">
        <v>641</v>
      </c>
      <c r="L4" s="117">
        <v>344</v>
      </c>
      <c r="M4" s="93"/>
      <c r="N4" s="117">
        <v>132</v>
      </c>
      <c r="O4" s="117">
        <v>151</v>
      </c>
      <c r="P4" s="117">
        <v>175</v>
      </c>
      <c r="Q4" s="117">
        <v>197</v>
      </c>
      <c r="R4" s="117">
        <v>150</v>
      </c>
      <c r="S4" s="117">
        <v>208</v>
      </c>
      <c r="T4" s="117">
        <v>274</v>
      </c>
      <c r="U4" s="117">
        <v>280</v>
      </c>
      <c r="V4" s="117">
        <v>220.33333300000001</v>
      </c>
      <c r="W4" s="117">
        <v>191</v>
      </c>
      <c r="X4" s="117">
        <v>181.33333332999999</v>
      </c>
      <c r="Y4" s="117">
        <v>168</v>
      </c>
      <c r="Z4" s="117">
        <v>147</v>
      </c>
      <c r="AA4" s="117">
        <v>162</v>
      </c>
      <c r="AB4" s="117">
        <v>161</v>
      </c>
      <c r="AC4" s="117">
        <v>249</v>
      </c>
      <c r="AD4" s="117">
        <v>144</v>
      </c>
      <c r="AE4" s="117">
        <v>175</v>
      </c>
      <c r="AF4" s="117">
        <v>159</v>
      </c>
      <c r="AG4" s="117">
        <v>163</v>
      </c>
      <c r="AH4" s="117">
        <v>129</v>
      </c>
      <c r="AI4" s="117">
        <v>106</v>
      </c>
      <c r="AJ4" s="117">
        <v>72</v>
      </c>
      <c r="AK4" s="115">
        <v>37</v>
      </c>
      <c r="AL4" s="115">
        <v>33</v>
      </c>
      <c r="AM4" s="115">
        <v>38</v>
      </c>
    </row>
    <row r="5" spans="2:39" ht="20.100000000000001" customHeight="1">
      <c r="B5" s="50" t="s">
        <v>33</v>
      </c>
      <c r="C5" s="117">
        <v>463.46666666666243</v>
      </c>
      <c r="D5" s="117">
        <v>699.0166666666604</v>
      </c>
      <c r="E5" s="117">
        <v>974.48299999999995</v>
      </c>
      <c r="F5" s="117">
        <v>551.36699999999996</v>
      </c>
      <c r="G5" s="123">
        <v>439</v>
      </c>
      <c r="H5" s="117">
        <v>2040</v>
      </c>
      <c r="I5" s="117">
        <v>2040.3000000000002</v>
      </c>
      <c r="J5" s="117">
        <v>3141</v>
      </c>
      <c r="K5" s="117">
        <v>3143</v>
      </c>
      <c r="L5" s="117">
        <v>1536</v>
      </c>
      <c r="M5" s="93"/>
      <c r="N5" s="117">
        <v>46</v>
      </c>
      <c r="O5" s="117">
        <v>69</v>
      </c>
      <c r="P5" s="117">
        <v>106.00000000000003</v>
      </c>
      <c r="Q5" s="117">
        <v>218</v>
      </c>
      <c r="R5" s="121">
        <v>260</v>
      </c>
      <c r="S5" s="117">
        <v>461</v>
      </c>
      <c r="T5" s="117">
        <v>693</v>
      </c>
      <c r="U5" s="117">
        <v>626</v>
      </c>
      <c r="V5" s="117">
        <v>570.79999999999995</v>
      </c>
      <c r="W5" s="117">
        <v>459.6</v>
      </c>
      <c r="X5" s="117">
        <v>479.5</v>
      </c>
      <c r="Y5" s="117">
        <v>530.4</v>
      </c>
      <c r="Z5" s="117">
        <v>521.19999999999698</v>
      </c>
      <c r="AA5" s="117">
        <v>685.4</v>
      </c>
      <c r="AB5" s="117">
        <v>687.5</v>
      </c>
      <c r="AC5" s="117">
        <v>1247</v>
      </c>
      <c r="AD5" s="117">
        <v>692</v>
      </c>
      <c r="AE5" s="117">
        <v>863</v>
      </c>
      <c r="AF5" s="117">
        <v>786</v>
      </c>
      <c r="AG5" s="117">
        <v>802</v>
      </c>
      <c r="AH5" s="117">
        <v>616</v>
      </c>
      <c r="AI5" s="117">
        <v>496</v>
      </c>
      <c r="AJ5" s="117">
        <v>342</v>
      </c>
      <c r="AK5" s="115">
        <v>82</v>
      </c>
      <c r="AL5" s="115">
        <v>123</v>
      </c>
      <c r="AM5" s="115">
        <v>119</v>
      </c>
    </row>
    <row r="6" spans="2:39" ht="20.100000000000001" customHeight="1">
      <c r="B6" s="50" t="s">
        <v>10</v>
      </c>
      <c r="C6" s="108">
        <v>0</v>
      </c>
      <c r="D6" s="108">
        <v>0</v>
      </c>
      <c r="E6" s="117">
        <v>97</v>
      </c>
      <c r="F6" s="117">
        <v>523</v>
      </c>
      <c r="G6" s="117">
        <v>1106</v>
      </c>
      <c r="H6" s="117">
        <v>967</v>
      </c>
      <c r="I6" s="117">
        <v>1012.8499999999999</v>
      </c>
      <c r="J6" s="117">
        <v>231.08333333333343</v>
      </c>
      <c r="K6" s="117">
        <v>0</v>
      </c>
      <c r="L6" s="117">
        <v>80</v>
      </c>
      <c r="M6" s="93"/>
      <c r="N6" s="117">
        <v>245.99999999999903</v>
      </c>
      <c r="O6" s="117">
        <v>275</v>
      </c>
      <c r="P6" s="117">
        <v>300</v>
      </c>
      <c r="Q6" s="117">
        <v>285</v>
      </c>
      <c r="R6" s="117">
        <v>175</v>
      </c>
      <c r="S6" s="117">
        <v>180</v>
      </c>
      <c r="T6" s="117">
        <v>245</v>
      </c>
      <c r="U6" s="117">
        <v>367</v>
      </c>
      <c r="V6" s="117">
        <v>282.55</v>
      </c>
      <c r="W6" s="117">
        <v>282.5</v>
      </c>
      <c r="X6" s="117">
        <v>269.3</v>
      </c>
      <c r="Y6" s="117">
        <v>178.5</v>
      </c>
      <c r="Z6" s="117">
        <v>109.08333333333344</v>
      </c>
      <c r="AA6" s="117">
        <v>71</v>
      </c>
      <c r="AB6" s="117">
        <v>51</v>
      </c>
      <c r="AC6" s="117">
        <v>0</v>
      </c>
      <c r="AD6" s="117">
        <v>0</v>
      </c>
      <c r="AE6" s="117">
        <v>0</v>
      </c>
      <c r="AF6" s="117">
        <v>0</v>
      </c>
      <c r="AG6" s="117">
        <v>0</v>
      </c>
      <c r="AH6" s="117">
        <v>0</v>
      </c>
      <c r="AI6" s="117">
        <v>0</v>
      </c>
      <c r="AJ6" s="117">
        <v>10</v>
      </c>
      <c r="AK6" s="115">
        <v>70</v>
      </c>
      <c r="AL6" s="115">
        <v>24</v>
      </c>
      <c r="AM6" s="115">
        <v>53</v>
      </c>
    </row>
    <row r="7" spans="2:39" ht="20.100000000000001" customHeight="1">
      <c r="B7" s="50" t="s">
        <v>5</v>
      </c>
      <c r="C7" s="117">
        <v>463.46666666666243</v>
      </c>
      <c r="D7" s="117">
        <v>699.0166666666604</v>
      </c>
      <c r="E7" s="117">
        <v>1071.4829999999999</v>
      </c>
      <c r="F7" s="117">
        <v>1074.367</v>
      </c>
      <c r="G7" s="117">
        <v>1545</v>
      </c>
      <c r="H7" s="117">
        <v>3007</v>
      </c>
      <c r="I7" s="117">
        <v>3053.15</v>
      </c>
      <c r="J7" s="117">
        <v>3372.0833333333335</v>
      </c>
      <c r="K7" s="117">
        <v>3143</v>
      </c>
      <c r="L7" s="117">
        <v>1616</v>
      </c>
      <c r="M7" s="93"/>
      <c r="N7" s="117">
        <v>292</v>
      </c>
      <c r="O7" s="117">
        <v>344</v>
      </c>
      <c r="P7" s="117">
        <v>406</v>
      </c>
      <c r="Q7" s="117">
        <v>503</v>
      </c>
      <c r="R7" s="117">
        <v>435</v>
      </c>
      <c r="S7" s="117">
        <v>641</v>
      </c>
      <c r="T7" s="117">
        <v>938</v>
      </c>
      <c r="U7" s="117">
        <v>993</v>
      </c>
      <c r="V7" s="117">
        <v>853</v>
      </c>
      <c r="W7" s="117">
        <v>742.1</v>
      </c>
      <c r="X7" s="117">
        <v>748.8</v>
      </c>
      <c r="Y7" s="117">
        <v>708.9</v>
      </c>
      <c r="Z7" s="117">
        <v>630.28333333333046</v>
      </c>
      <c r="AA7" s="117">
        <v>756.4</v>
      </c>
      <c r="AB7" s="117">
        <v>738.5</v>
      </c>
      <c r="AC7" s="117">
        <v>1247</v>
      </c>
      <c r="AD7" s="117">
        <v>692</v>
      </c>
      <c r="AE7" s="117">
        <v>863</v>
      </c>
      <c r="AF7" s="117">
        <v>786</v>
      </c>
      <c r="AG7" s="117">
        <v>802</v>
      </c>
      <c r="AH7" s="117">
        <v>616</v>
      </c>
      <c r="AI7" s="117">
        <v>496</v>
      </c>
      <c r="AJ7" s="117">
        <v>352</v>
      </c>
      <c r="AK7" s="115">
        <v>152</v>
      </c>
      <c r="AL7" s="115">
        <v>147</v>
      </c>
      <c r="AM7" s="115">
        <v>172</v>
      </c>
    </row>
    <row r="8" spans="2:39" ht="20.100000000000001" customHeight="1">
      <c r="B8" s="50" t="s">
        <v>11</v>
      </c>
      <c r="C8" s="116">
        <v>2.5188405797101221</v>
      </c>
      <c r="D8" s="116">
        <v>2.3776077097505457</v>
      </c>
      <c r="E8" s="116">
        <v>2.2046975308641974</v>
      </c>
      <c r="F8" s="116">
        <v>2.1970695296523517</v>
      </c>
      <c r="G8" s="116">
        <v>2.3587786259541983</v>
      </c>
      <c r="H8" s="116">
        <v>3.3007683863885839</v>
      </c>
      <c r="I8" s="116">
        <v>4.0137817703768617</v>
      </c>
      <c r="J8" s="116">
        <v>4.6899629114510901</v>
      </c>
      <c r="K8" s="116">
        <v>4.9032761310452422</v>
      </c>
      <c r="L8" s="116">
        <v>4.6976744186046515</v>
      </c>
      <c r="M8" s="93"/>
      <c r="N8" s="116">
        <v>2.2121212121212119</v>
      </c>
      <c r="O8" s="116">
        <v>2.2781456953642385</v>
      </c>
      <c r="P8" s="116">
        <v>2.3199999999999998</v>
      </c>
      <c r="Q8" s="116">
        <v>2.5532994923857868</v>
      </c>
      <c r="R8" s="116">
        <v>2.9</v>
      </c>
      <c r="S8" s="116">
        <v>3.0817307692307692</v>
      </c>
      <c r="T8" s="116">
        <v>3.4233576642335768</v>
      </c>
      <c r="U8" s="116">
        <v>3.5464285714285713</v>
      </c>
      <c r="V8" s="116">
        <v>3.8772727272727274</v>
      </c>
      <c r="W8" s="116">
        <v>3.8853403141361258</v>
      </c>
      <c r="X8" s="116">
        <v>4.1370165745856404</v>
      </c>
      <c r="Y8" s="116">
        <v>4.2196428571428566</v>
      </c>
      <c r="Z8" s="116">
        <v>4.2876417233559891</v>
      </c>
      <c r="AA8" s="116">
        <v>4.6691358024691354</v>
      </c>
      <c r="AB8" s="116">
        <v>4.5869565217391308</v>
      </c>
      <c r="AC8" s="116">
        <v>5.0080321285140563</v>
      </c>
      <c r="AD8" s="116">
        <v>4.8055555555555554</v>
      </c>
      <c r="AE8" s="116">
        <v>4.9314285714285715</v>
      </c>
      <c r="AF8" s="116">
        <v>4.9433962264150946</v>
      </c>
      <c r="AG8" s="116">
        <v>4.9202453987730062</v>
      </c>
      <c r="AH8" s="116">
        <v>4.775193798449612</v>
      </c>
      <c r="AI8" s="116">
        <v>4.6792452830188678</v>
      </c>
      <c r="AJ8" s="116">
        <v>4.8888888888888893</v>
      </c>
      <c r="AK8" s="116">
        <v>4.1081081081081079</v>
      </c>
      <c r="AL8" s="116">
        <v>4.4545454545454541</v>
      </c>
      <c r="AM8" s="116">
        <v>4.5263157894736841</v>
      </c>
    </row>
    <row r="9" spans="2:39" ht="20.100000000000001" customHeight="1">
      <c r="B9" s="50" t="s">
        <v>12</v>
      </c>
      <c r="C9" s="116">
        <v>3.3386960000000032</v>
      </c>
      <c r="D9" s="116">
        <v>3.4833270916334653</v>
      </c>
      <c r="E9" s="116">
        <v>3.1925453815261049</v>
      </c>
      <c r="F9" s="116">
        <v>3.6557844000000004</v>
      </c>
      <c r="G9" s="116">
        <v>3.9461185770751004</v>
      </c>
      <c r="H9" s="116">
        <v>5.157772908366538</v>
      </c>
      <c r="I9" s="116">
        <v>5.3964384920634911</v>
      </c>
      <c r="J9" s="116">
        <v>5.1648836653386434</v>
      </c>
      <c r="K9" s="116">
        <v>4.9950419398907098</v>
      </c>
      <c r="L9" s="116">
        <v>4.9334586065573767</v>
      </c>
      <c r="M9" s="93"/>
      <c r="N9" s="116">
        <v>3.7684049180327861</v>
      </c>
      <c r="O9" s="116">
        <v>3.9221032258064517</v>
      </c>
      <c r="P9" s="116">
        <v>3.9684227272727259</v>
      </c>
      <c r="Q9" s="116">
        <v>4.1157656249999999</v>
      </c>
      <c r="R9" s="116">
        <v>4.4656645161290331</v>
      </c>
      <c r="S9" s="116">
        <v>5.3853950819672125</v>
      </c>
      <c r="T9" s="116">
        <v>5.3772230769230784</v>
      </c>
      <c r="U9" s="116">
        <v>5.3920825396825371</v>
      </c>
      <c r="V9" s="116">
        <v>5.4833311475409836</v>
      </c>
      <c r="W9" s="116">
        <v>5.2907241935483889</v>
      </c>
      <c r="X9" s="116">
        <v>5.2285969230769229</v>
      </c>
      <c r="Y9" s="116">
        <v>5.5860126984126977</v>
      </c>
      <c r="Z9" s="116">
        <v>5.2299290322580649</v>
      </c>
      <c r="AA9" s="116">
        <v>4.9265612903225815</v>
      </c>
      <c r="AB9" s="116">
        <v>5.2461723076923104</v>
      </c>
      <c r="AC9" s="116">
        <v>5.2547629032258065</v>
      </c>
      <c r="AD9" s="116">
        <v>5.1963333333333317</v>
      </c>
      <c r="AE9" s="116">
        <v>4.9485327868852451</v>
      </c>
      <c r="AF9" s="116">
        <v>4.88</v>
      </c>
      <c r="AG9" s="116">
        <v>4.9553016393442615</v>
      </c>
      <c r="AH9" s="116">
        <v>4.95</v>
      </c>
      <c r="AI9" s="116">
        <v>5.2129142857142865</v>
      </c>
      <c r="AJ9" s="116">
        <v>5.4481000000000002</v>
      </c>
      <c r="AK9" s="116">
        <v>6.1923000000000004</v>
      </c>
      <c r="AL9" s="116">
        <v>5.7422000000000004</v>
      </c>
      <c r="AM9" s="116">
        <v>5.4570999999999996</v>
      </c>
    </row>
    <row r="10" spans="2:39" ht="20.100000000000001" customHeight="1">
      <c r="B10" s="50" t="s">
        <v>13</v>
      </c>
      <c r="C10" s="117">
        <v>154.73954753606333</v>
      </c>
      <c r="D10" s="117">
        <v>186.93100733362314</v>
      </c>
      <c r="E10" s="117">
        <v>199.13071298315137</v>
      </c>
      <c r="F10" s="117">
        <v>163.06069238314197</v>
      </c>
      <c r="G10" s="117">
        <v>131.40190745990006</v>
      </c>
      <c r="H10" s="117">
        <v>138.45053947176126</v>
      </c>
      <c r="I10" s="117">
        <v>145.63863599374341</v>
      </c>
      <c r="J10" s="117">
        <v>162.76511718436464</v>
      </c>
      <c r="K10" s="117">
        <v>170.58397972382099</v>
      </c>
      <c r="L10" s="117">
        <v>539.52189997357902</v>
      </c>
      <c r="M10" s="93"/>
      <c r="N10" s="117">
        <v>136.13368533200847</v>
      </c>
      <c r="O10" s="117">
        <v>129.33037807003592</v>
      </c>
      <c r="P10" s="117">
        <v>127.30679945798498</v>
      </c>
      <c r="Q10" s="117">
        <v>131.25111009134727</v>
      </c>
      <c r="R10" s="117">
        <v>143.32397324015682</v>
      </c>
      <c r="S10" s="117">
        <v>131.61072980394496</v>
      </c>
      <c r="T10" s="117">
        <v>135.35710340075124</v>
      </c>
      <c r="U10" s="117">
        <v>136.67938748671344</v>
      </c>
      <c r="V10" s="117">
        <v>141.16319584290287</v>
      </c>
      <c r="W10" s="117">
        <v>145.71907573045883</v>
      </c>
      <c r="X10" s="117">
        <v>154.04605162496898</v>
      </c>
      <c r="Y10" s="117">
        <v>142.44110310001972</v>
      </c>
      <c r="Z10" s="117">
        <v>160.09777752074544</v>
      </c>
      <c r="AA10" s="117">
        <v>170.64925847123601</v>
      </c>
      <c r="AB10" s="117">
        <v>154.88637203373361</v>
      </c>
      <c r="AC10" s="117">
        <v>163.45304109095355</v>
      </c>
      <c r="AD10" s="117">
        <v>176.03953729044903</v>
      </c>
      <c r="AE10" s="117">
        <v>179.82108228021804</v>
      </c>
      <c r="AF10" s="117">
        <v>160.13483919409336</v>
      </c>
      <c r="AG10" s="117">
        <v>166.79986427771382</v>
      </c>
      <c r="AH10" s="117">
        <v>163.85871704053523</v>
      </c>
      <c r="AI10" s="117">
        <v>150.36207269362228</v>
      </c>
      <c r="AJ10" s="117">
        <v>158.18118827080664</v>
      </c>
      <c r="AK10" s="117">
        <v>141.1111592750589</v>
      </c>
      <c r="AL10" s="117">
        <v>188.78492848151066</v>
      </c>
      <c r="AM10" s="117">
        <v>191.80367969528069</v>
      </c>
    </row>
    <row r="11" spans="2:39" ht="20.100000000000001" customHeight="1">
      <c r="B11" s="50" t="s">
        <v>14</v>
      </c>
      <c r="C11" s="117">
        <v>239440</v>
      </c>
      <c r="D11" s="117">
        <v>455159</v>
      </c>
      <c r="E11" s="117">
        <v>682899</v>
      </c>
      <c r="F11" s="117">
        <v>647206</v>
      </c>
      <c r="G11" s="117">
        <v>834258.78663638316</v>
      </c>
      <c r="H11" s="117">
        <v>2208701.7606454971</v>
      </c>
      <c r="I11" s="117">
        <v>2486150</v>
      </c>
      <c r="J11" s="117">
        <v>2911749</v>
      </c>
      <c r="K11" s="117">
        <v>2831915</v>
      </c>
      <c r="L11" s="117">
        <v>1516485</v>
      </c>
      <c r="M11" s="93"/>
      <c r="N11" s="117">
        <v>152031</v>
      </c>
      <c r="O11" s="117">
        <v>179669</v>
      </c>
      <c r="P11" s="117">
        <v>220669.32596109604</v>
      </c>
      <c r="Q11" s="117">
        <v>281890</v>
      </c>
      <c r="R11" s="117">
        <v>288924</v>
      </c>
      <c r="S11" s="117">
        <v>464031</v>
      </c>
      <c r="T11" s="117">
        <v>705823.17039224599</v>
      </c>
      <c r="U11" s="117">
        <v>749924</v>
      </c>
      <c r="V11" s="117">
        <v>675756</v>
      </c>
      <c r="W11" s="117">
        <v>591967</v>
      </c>
      <c r="X11" s="117">
        <v>629365</v>
      </c>
      <c r="Y11" s="117">
        <v>589062</v>
      </c>
      <c r="Z11" s="117">
        <v>536762.24423726578</v>
      </c>
      <c r="AA11" s="117">
        <v>651733.09305342566</v>
      </c>
      <c r="AB11" s="117">
        <v>625615</v>
      </c>
      <c r="AC11" s="117">
        <v>1097636.7130044331</v>
      </c>
      <c r="AD11" s="117">
        <v>652014</v>
      </c>
      <c r="AE11" s="117">
        <v>821082</v>
      </c>
      <c r="AF11" s="117">
        <v>656097</v>
      </c>
      <c r="AG11" s="117">
        <v>702723</v>
      </c>
      <c r="AH11" s="117">
        <v>515445</v>
      </c>
      <c r="AI11" s="117">
        <v>422232</v>
      </c>
      <c r="AJ11" s="117">
        <v>367434</v>
      </c>
      <c r="AK11" s="117">
        <v>211374</v>
      </c>
      <c r="AL11" s="117">
        <v>210368</v>
      </c>
      <c r="AM11" s="117">
        <v>242110</v>
      </c>
    </row>
    <row r="12" spans="2:39" ht="20.100000000000001" customHeight="1">
      <c r="B12" s="50" t="s">
        <v>15</v>
      </c>
      <c r="C12" s="117">
        <v>239440</v>
      </c>
      <c r="D12" s="117">
        <v>455159</v>
      </c>
      <c r="E12" s="117">
        <v>681178</v>
      </c>
      <c r="F12" s="117">
        <v>640446</v>
      </c>
      <c r="G12" s="117">
        <v>801125.12170000002</v>
      </c>
      <c r="H12" s="117">
        <v>2147287.8350499999</v>
      </c>
      <c r="I12" s="117">
        <v>2399562</v>
      </c>
      <c r="J12" s="117">
        <v>2834785.3372906912</v>
      </c>
      <c r="K12" s="117">
        <v>2678069</v>
      </c>
      <c r="L12" s="117">
        <v>1324582</v>
      </c>
      <c r="M12" s="93"/>
      <c r="N12" s="117">
        <v>149798</v>
      </c>
      <c r="O12" s="117">
        <v>174493</v>
      </c>
      <c r="P12" s="117">
        <v>205114.12169999999</v>
      </c>
      <c r="Q12" s="117">
        <v>271720</v>
      </c>
      <c r="R12" s="117">
        <v>278416</v>
      </c>
      <c r="S12" s="117">
        <v>454325.27307</v>
      </c>
      <c r="T12" s="117">
        <v>682718.92894999997</v>
      </c>
      <c r="U12" s="117">
        <v>731827.63303000003</v>
      </c>
      <c r="V12" s="117">
        <v>660260</v>
      </c>
      <c r="W12" s="117">
        <v>572129</v>
      </c>
      <c r="X12" s="117">
        <v>603117</v>
      </c>
      <c r="Y12" s="117">
        <v>564056</v>
      </c>
      <c r="Z12" s="117">
        <v>527736.24423726578</v>
      </c>
      <c r="AA12" s="117">
        <v>635916.09305342566</v>
      </c>
      <c r="AB12" s="117">
        <v>600076</v>
      </c>
      <c r="AC12" s="117">
        <v>1071057</v>
      </c>
      <c r="AD12" s="117">
        <v>633014</v>
      </c>
      <c r="AE12" s="117">
        <v>767941</v>
      </c>
      <c r="AF12" s="117">
        <v>614226</v>
      </c>
      <c r="AG12" s="117">
        <v>662888</v>
      </c>
      <c r="AH12" s="117">
        <v>499638</v>
      </c>
      <c r="AI12" s="117">
        <v>388777</v>
      </c>
      <c r="AJ12" s="117">
        <v>303349</v>
      </c>
      <c r="AK12" s="117">
        <v>132818</v>
      </c>
      <c r="AL12" s="117">
        <v>159354</v>
      </c>
      <c r="AM12" s="117">
        <v>180031</v>
      </c>
    </row>
    <row r="13" spans="2:39" ht="20.100000000000001" customHeight="1">
      <c r="B13" s="50" t="s">
        <v>16</v>
      </c>
      <c r="C13" s="117">
        <v>0</v>
      </c>
      <c r="D13" s="117">
        <v>0</v>
      </c>
      <c r="E13" s="117">
        <v>1721</v>
      </c>
      <c r="F13" s="117">
        <v>6760</v>
      </c>
      <c r="G13" s="117">
        <v>33134</v>
      </c>
      <c r="H13" s="117">
        <v>61414</v>
      </c>
      <c r="I13" s="117">
        <v>86588</v>
      </c>
      <c r="J13" s="117">
        <v>76962.507603003993</v>
      </c>
      <c r="K13" s="117">
        <v>153847</v>
      </c>
      <c r="L13" s="117">
        <v>161798</v>
      </c>
      <c r="M13" s="93"/>
      <c r="N13" s="117">
        <v>2233</v>
      </c>
      <c r="O13" s="117">
        <v>5176</v>
      </c>
      <c r="P13" s="117">
        <v>15555.204261096049</v>
      </c>
      <c r="Q13" s="117">
        <v>10170</v>
      </c>
      <c r="R13" s="117">
        <v>10508</v>
      </c>
      <c r="S13" s="117">
        <v>9705.7269300000044</v>
      </c>
      <c r="T13" s="117">
        <v>23104.241442246072</v>
      </c>
      <c r="U13" s="117">
        <v>18096.366969999974</v>
      </c>
      <c r="V13" s="117">
        <v>15496</v>
      </c>
      <c r="W13" s="117">
        <v>19838</v>
      </c>
      <c r="X13" s="117">
        <v>26248</v>
      </c>
      <c r="Y13" s="117">
        <v>25006</v>
      </c>
      <c r="Z13" s="117">
        <v>9026</v>
      </c>
      <c r="AA13" s="117">
        <v>15817</v>
      </c>
      <c r="AB13" s="117">
        <v>25539</v>
      </c>
      <c r="AC13" s="117">
        <v>26579.713004433001</v>
      </c>
      <c r="AD13" s="117">
        <v>19000</v>
      </c>
      <c r="AE13" s="117">
        <v>53141</v>
      </c>
      <c r="AF13" s="117">
        <v>41871</v>
      </c>
      <c r="AG13" s="117">
        <v>39835</v>
      </c>
      <c r="AH13" s="117">
        <v>15807</v>
      </c>
      <c r="AI13" s="117">
        <v>33455</v>
      </c>
      <c r="AJ13" s="117">
        <v>57684</v>
      </c>
      <c r="AK13" s="117">
        <v>54852</v>
      </c>
      <c r="AL13" s="117">
        <v>37275</v>
      </c>
      <c r="AM13" s="117">
        <v>43072</v>
      </c>
    </row>
    <row r="14" spans="2:39">
      <c r="B14" s="51" t="s">
        <v>17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30104</v>
      </c>
      <c r="M14" s="93"/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6401</v>
      </c>
      <c r="AK14" s="117">
        <v>23703</v>
      </c>
      <c r="AL14" s="117">
        <v>13739</v>
      </c>
      <c r="AM14" s="117">
        <v>19007</v>
      </c>
    </row>
    <row r="15" spans="2:39" ht="20.100000000000001" customHeight="1">
      <c r="B15" s="51" t="s">
        <v>135</v>
      </c>
      <c r="C15" s="117">
        <v>45587</v>
      </c>
      <c r="D15" s="117">
        <v>58649</v>
      </c>
      <c r="E15" s="117">
        <v>85176</v>
      </c>
      <c r="F15" s="117">
        <v>161174</v>
      </c>
      <c r="G15" s="117">
        <v>135393.74253638316</v>
      </c>
      <c r="H15" s="117">
        <v>205456.49755710416</v>
      </c>
      <c r="I15" s="117">
        <v>207893</v>
      </c>
      <c r="J15" s="117">
        <v>181263</v>
      </c>
      <c r="K15" s="117">
        <v>264513</v>
      </c>
      <c r="L15" s="117">
        <v>-741104</v>
      </c>
      <c r="M15" s="94"/>
      <c r="N15" s="117">
        <v>19497</v>
      </c>
      <c r="O15" s="117">
        <v>20064.23343878999</v>
      </c>
      <c r="P15" s="117">
        <v>40205.989668540031</v>
      </c>
      <c r="Q15" s="117">
        <v>55627</v>
      </c>
      <c r="R15" s="117">
        <v>29003</v>
      </c>
      <c r="S15" s="117">
        <v>47679.707299999965</v>
      </c>
      <c r="T15" s="117">
        <v>83931.677595829999</v>
      </c>
      <c r="U15" s="117">
        <v>44842</v>
      </c>
      <c r="V15" s="117">
        <v>49580</v>
      </c>
      <c r="W15" s="117">
        <v>40707</v>
      </c>
      <c r="X15" s="117">
        <v>51842.139280000003</v>
      </c>
      <c r="Y15" s="117">
        <v>65764</v>
      </c>
      <c r="Z15" s="117">
        <v>38975</v>
      </c>
      <c r="AA15" s="117">
        <v>51400</v>
      </c>
      <c r="AB15" s="117">
        <v>48530</v>
      </c>
      <c r="AC15" s="117">
        <v>42358</v>
      </c>
      <c r="AD15" s="117">
        <v>124963</v>
      </c>
      <c r="AE15" s="117">
        <v>86080</v>
      </c>
      <c r="AF15" s="117">
        <v>38089</v>
      </c>
      <c r="AG15" s="117">
        <v>15381</v>
      </c>
      <c r="AH15" s="117">
        <v>14608</v>
      </c>
      <c r="AI15" s="117">
        <v>43507</v>
      </c>
      <c r="AJ15" s="117">
        <v>953</v>
      </c>
      <c r="AK15" s="117">
        <v>-800172</v>
      </c>
      <c r="AL15" s="117">
        <v>-13973</v>
      </c>
      <c r="AM15" s="117">
        <v>-84889</v>
      </c>
    </row>
    <row r="16" spans="2:39" ht="20.100000000000001" customHeight="1">
      <c r="B16" s="50" t="s">
        <v>18</v>
      </c>
      <c r="C16" s="117">
        <v>26825</v>
      </c>
      <c r="D16" s="117">
        <v>28090</v>
      </c>
      <c r="E16" s="117">
        <v>47129</v>
      </c>
      <c r="F16" s="117">
        <v>116649.88342999999</v>
      </c>
      <c r="G16" s="117">
        <v>88742.466560000001</v>
      </c>
      <c r="H16" s="117">
        <v>113198.96746855701</v>
      </c>
      <c r="I16" s="117">
        <v>69193</v>
      </c>
      <c r="J16" s="117">
        <v>-119992</v>
      </c>
      <c r="K16" s="117">
        <v>-106567</v>
      </c>
      <c r="L16" s="117">
        <v>-934084</v>
      </c>
      <c r="M16" s="93"/>
      <c r="N16" s="117">
        <v>10481</v>
      </c>
      <c r="O16" s="117">
        <v>9888.4126980699912</v>
      </c>
      <c r="P16" s="117">
        <v>28046.473559256032</v>
      </c>
      <c r="Q16" s="117">
        <v>40327</v>
      </c>
      <c r="R16" s="117">
        <v>16605</v>
      </c>
      <c r="S16" s="117">
        <v>24520.707299999965</v>
      </c>
      <c r="T16" s="117">
        <v>56445.266320172996</v>
      </c>
      <c r="U16" s="117">
        <v>15628</v>
      </c>
      <c r="V16" s="117">
        <v>23044</v>
      </c>
      <c r="W16" s="117">
        <v>18723</v>
      </c>
      <c r="X16" s="117">
        <v>9315.1392800000031</v>
      </c>
      <c r="Y16" s="117">
        <v>18111</v>
      </c>
      <c r="Z16" s="117">
        <v>1246</v>
      </c>
      <c r="AA16" s="117">
        <v>-28622</v>
      </c>
      <c r="AB16" s="117">
        <v>-25908</v>
      </c>
      <c r="AC16" s="117">
        <v>-66708</v>
      </c>
      <c r="AD16" s="117">
        <v>15730</v>
      </c>
      <c r="AE16" s="117">
        <v>-9350</v>
      </c>
      <c r="AF16" s="117">
        <v>-49094</v>
      </c>
      <c r="AG16" s="117">
        <v>-63853</v>
      </c>
      <c r="AH16" s="117">
        <v>-41248</v>
      </c>
      <c r="AI16" s="117">
        <v>-3091</v>
      </c>
      <c r="AJ16" s="117">
        <v>-56678</v>
      </c>
      <c r="AK16" s="117">
        <v>-833067</v>
      </c>
      <c r="AL16" s="117">
        <v>-94544</v>
      </c>
      <c r="AM16" s="117">
        <v>-174017</v>
      </c>
    </row>
    <row r="17" spans="2:39" ht="20.100000000000001" customHeight="1">
      <c r="B17" s="50" t="s">
        <v>19</v>
      </c>
      <c r="C17" s="117">
        <v>53332</v>
      </c>
      <c r="D17" s="117">
        <v>68933</v>
      </c>
      <c r="E17" s="117">
        <v>104042</v>
      </c>
      <c r="F17" s="117">
        <v>196375</v>
      </c>
      <c r="G17" s="117">
        <v>167236.74253638316</v>
      </c>
      <c r="H17" s="117">
        <v>243200</v>
      </c>
      <c r="I17" s="117">
        <v>247426</v>
      </c>
      <c r="J17" s="117">
        <v>234839.35800000001</v>
      </c>
      <c r="K17" s="117">
        <v>329837</v>
      </c>
      <c r="L17" s="117">
        <v>138823</v>
      </c>
      <c r="M17" s="93"/>
      <c r="N17" s="117">
        <v>25093.781436730002</v>
      </c>
      <c r="O17" s="117">
        <v>25786.417752845991</v>
      </c>
      <c r="P17" s="117">
        <v>47674.258548264035</v>
      </c>
      <c r="Q17" s="117">
        <v>68683</v>
      </c>
      <c r="R17" s="117">
        <v>37480.718701739905</v>
      </c>
      <c r="S17" s="117">
        <v>58169.694113280006</v>
      </c>
      <c r="T17" s="117">
        <v>102076.64273807</v>
      </c>
      <c r="U17" s="117">
        <v>45475</v>
      </c>
      <c r="V17" s="117">
        <v>62431</v>
      </c>
      <c r="W17" s="117">
        <v>55031</v>
      </c>
      <c r="X17" s="117">
        <v>62632.139280000003</v>
      </c>
      <c r="Y17" s="117">
        <v>67332</v>
      </c>
      <c r="Z17" s="117">
        <v>54323</v>
      </c>
      <c r="AA17" s="117">
        <v>67108</v>
      </c>
      <c r="AB17" s="117">
        <v>64794</v>
      </c>
      <c r="AC17" s="117">
        <v>48614</v>
      </c>
      <c r="AD17" s="117">
        <v>139700</v>
      </c>
      <c r="AE17" s="117">
        <v>102796</v>
      </c>
      <c r="AF17" s="117">
        <v>53321</v>
      </c>
      <c r="AG17" s="117">
        <v>34020</v>
      </c>
      <c r="AH17" s="117">
        <v>42475</v>
      </c>
      <c r="AI17" s="117">
        <v>70563</v>
      </c>
      <c r="AJ17" s="117">
        <v>27392</v>
      </c>
      <c r="AK17" s="117">
        <v>-1611</v>
      </c>
      <c r="AL17" s="117">
        <v>11355</v>
      </c>
      <c r="AM17" s="117">
        <v>-18002</v>
      </c>
    </row>
    <row r="18" spans="2:39" ht="20.100000000000001" customHeight="1">
      <c r="B18" s="50" t="s">
        <v>20</v>
      </c>
      <c r="C18" s="122">
        <v>101616</v>
      </c>
      <c r="D18" s="122">
        <v>219837</v>
      </c>
      <c r="E18" s="122">
        <v>204698</v>
      </c>
      <c r="F18" s="122">
        <v>204170</v>
      </c>
      <c r="G18" s="122">
        <v>296585</v>
      </c>
      <c r="H18" s="122">
        <v>438220.83315348282</v>
      </c>
      <c r="I18" s="122">
        <v>565330</v>
      </c>
      <c r="J18" s="122">
        <v>757444</v>
      </c>
      <c r="K18" s="122">
        <v>632727</v>
      </c>
      <c r="L18" s="122">
        <v>1189082</v>
      </c>
      <c r="M18" s="93"/>
      <c r="N18" s="122">
        <v>244893.47713095305</v>
      </c>
      <c r="O18" s="122">
        <v>306715.35263583803</v>
      </c>
      <c r="P18" s="122">
        <v>310801.49918958795</v>
      </c>
      <c r="Q18" s="122">
        <v>296585</v>
      </c>
      <c r="R18" s="122">
        <v>554713.00349000003</v>
      </c>
      <c r="S18" s="122">
        <v>624625.67010024004</v>
      </c>
      <c r="T18" s="117">
        <v>803255</v>
      </c>
      <c r="U18" s="117">
        <v>438220.83315348282</v>
      </c>
      <c r="V18" s="117">
        <v>622831</v>
      </c>
      <c r="W18" s="117">
        <v>633839</v>
      </c>
      <c r="X18" s="117">
        <v>535523</v>
      </c>
      <c r="Y18" s="117">
        <v>565330</v>
      </c>
      <c r="Z18" s="117">
        <v>731435</v>
      </c>
      <c r="AA18" s="117">
        <v>796116</v>
      </c>
      <c r="AB18" s="117">
        <v>717185</v>
      </c>
      <c r="AC18" s="117">
        <v>757444</v>
      </c>
      <c r="AD18" s="117">
        <v>989602</v>
      </c>
      <c r="AE18" s="117">
        <v>940353</v>
      </c>
      <c r="AF18" s="117">
        <v>1026890</v>
      </c>
      <c r="AG18" s="117">
        <v>632727</v>
      </c>
      <c r="AH18" s="117">
        <v>774613</v>
      </c>
      <c r="AI18" s="117">
        <v>537392</v>
      </c>
      <c r="AJ18" s="117">
        <v>552529</v>
      </c>
      <c r="AK18" s="117">
        <v>1189125</v>
      </c>
      <c r="AL18" s="117">
        <v>1507773</v>
      </c>
      <c r="AM18" s="117">
        <v>1626181</v>
      </c>
    </row>
    <row r="19" spans="2:39" ht="20.100000000000001" customHeight="1">
      <c r="B19" s="50" t="s">
        <v>21</v>
      </c>
      <c r="C19" s="118">
        <v>1.9053476336908424</v>
      </c>
      <c r="D19" s="118">
        <v>3.1891401795946788</v>
      </c>
      <c r="E19" s="118">
        <v>1.9674554506833779</v>
      </c>
      <c r="F19" s="118">
        <v>1.0396944621260344</v>
      </c>
      <c r="G19" s="118">
        <v>1.7734440141673802</v>
      </c>
      <c r="H19" s="118">
        <v>1.8018948731639919</v>
      </c>
      <c r="I19" s="118">
        <v>2.2848447616661143</v>
      </c>
      <c r="J19" s="118">
        <v>3.2253707660025199</v>
      </c>
      <c r="K19" s="118">
        <v>1.9183020704165996</v>
      </c>
      <c r="L19" s="118">
        <v>8.5657006605724</v>
      </c>
      <c r="M19" s="93"/>
      <c r="N19" s="118">
        <v>1.2951106091488374</v>
      </c>
      <c r="O19" s="118">
        <v>2.1036400983022099</v>
      </c>
      <c r="P19" s="118">
        <v>2.0906803592498053</v>
      </c>
      <c r="Q19" s="118">
        <v>1.7734364299230383</v>
      </c>
      <c r="R19" s="118">
        <v>3.0881830025437189</v>
      </c>
      <c r="S19" s="118">
        <v>2.9462408887550016</v>
      </c>
      <c r="T19" s="118">
        <v>3.0151076630060913</v>
      </c>
      <c r="U19" s="118">
        <v>1.8018796434794984</v>
      </c>
      <c r="V19" s="118">
        <v>2.3226760106337081</v>
      </c>
      <c r="W19" s="118">
        <v>2.3917221523061882</v>
      </c>
      <c r="X19" s="118">
        <v>2.3740969252680122</v>
      </c>
      <c r="Y19" s="118">
        <v>2.2848434754916651</v>
      </c>
      <c r="Z19" s="118">
        <v>3.0563291282497724</v>
      </c>
      <c r="AA19" s="118">
        <v>3.1667915389298691</v>
      </c>
      <c r="AB19" s="118">
        <v>2.8284961566827183</v>
      </c>
      <c r="AC19" s="118">
        <v>3.2253756829146778</v>
      </c>
      <c r="AD19" s="118">
        <v>3.0904202163539609</v>
      </c>
      <c r="AE19" s="118">
        <v>2.6421535020679734</v>
      </c>
      <c r="AF19" s="118">
        <v>2.9814099195484727</v>
      </c>
      <c r="AG19" s="118">
        <v>1.9183020704165996</v>
      </c>
      <c r="AH19" s="118">
        <v>3.3300646570254302</v>
      </c>
      <c r="AI19" s="118">
        <v>2.7</v>
      </c>
      <c r="AJ19" s="118">
        <v>3.2</v>
      </c>
      <c r="AK19" s="118">
        <v>8.6</v>
      </c>
      <c r="AL19" s="119" t="s">
        <v>162</v>
      </c>
      <c r="AM19" s="119" t="s">
        <v>162</v>
      </c>
    </row>
    <row r="20" spans="2:39">
      <c r="C20" s="85" t="s">
        <v>124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9"/>
      <c r="P20" s="90"/>
      <c r="Q20" s="90"/>
      <c r="R20" s="90"/>
      <c r="S20" s="90"/>
      <c r="T20" s="90"/>
    </row>
    <row r="21" spans="2:39">
      <c r="C21" s="83" t="s">
        <v>123</v>
      </c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85"/>
      <c r="P21" s="40"/>
      <c r="Q21" s="41"/>
    </row>
    <row r="22" spans="2:39">
      <c r="C22" s="83" t="s">
        <v>163</v>
      </c>
      <c r="D22" s="86"/>
      <c r="E22" s="86"/>
      <c r="F22" s="86"/>
      <c r="G22" s="86"/>
      <c r="H22" s="86"/>
      <c r="I22" s="86"/>
      <c r="J22" s="86"/>
      <c r="K22" s="86"/>
      <c r="L22" s="86"/>
      <c r="M22" s="85"/>
      <c r="N22" s="85"/>
    </row>
    <row r="23" spans="2:39">
      <c r="C23" s="85"/>
      <c r="D23" s="87"/>
      <c r="E23" s="87"/>
      <c r="F23" s="87"/>
      <c r="G23" s="87"/>
      <c r="H23" s="87"/>
      <c r="I23" s="87"/>
      <c r="J23" s="87"/>
      <c r="K23" s="87"/>
      <c r="L23" s="87"/>
      <c r="M23" s="88"/>
      <c r="N23" s="88"/>
    </row>
    <row r="24" spans="2:39">
      <c r="C24" s="85"/>
      <c r="D24" s="87"/>
      <c r="E24" s="87"/>
      <c r="F24" s="87"/>
      <c r="G24" s="87"/>
      <c r="H24" s="87"/>
      <c r="I24" s="87"/>
      <c r="J24" s="87"/>
      <c r="K24" s="87"/>
      <c r="L24" s="87"/>
      <c r="M24" s="85"/>
      <c r="N24" s="85"/>
    </row>
    <row r="25" spans="2:39" ht="20.100000000000001" customHeight="1">
      <c r="C25" s="85"/>
    </row>
    <row r="26" spans="2:39" ht="20.100000000000001" customHeight="1">
      <c r="C26" s="85"/>
    </row>
    <row r="28" spans="2:39">
      <c r="AK28" s="120"/>
      <c r="AL28" s="120"/>
    </row>
    <row r="29" spans="2:39">
      <c r="AK29" s="120"/>
      <c r="AL29" s="120"/>
    </row>
    <row r="30" spans="2:39">
      <c r="AK30" s="120"/>
      <c r="AL30" s="120"/>
    </row>
    <row r="31" spans="2:39" ht="20.100000000000001" customHeight="1">
      <c r="AK31" s="120"/>
      <c r="AL31" s="120"/>
    </row>
  </sheetData>
  <mergeCells count="2">
    <mergeCell ref="C2:K2"/>
    <mergeCell ref="N2:AM2"/>
  </mergeCells>
  <phoneticPr fontId="19" type="noConversion"/>
  <pageMargins left="0.511811024" right="0.511811024" top="0.78740157499999996" bottom="0.78740157499999996" header="0.31496062000000002" footer="0.31496062000000002"/>
  <pageSetup paperSize="9" scale="9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M185"/>
  <sheetViews>
    <sheetView showGridLines="0" zoomScale="80" zoomScaleNormal="80" workbookViewId="0">
      <pane xSplit="2" topLeftCell="AB1" activePane="topRight" state="frozen"/>
      <selection pane="topRight" activeCell="AP3" sqref="AP3"/>
    </sheetView>
  </sheetViews>
  <sheetFormatPr defaultRowHeight="15"/>
  <cols>
    <col min="1" max="1" width="4.85546875" customWidth="1"/>
    <col min="2" max="2" width="55.28515625" bestFit="1" customWidth="1"/>
    <col min="3" max="3" width="12.7109375" style="5" customWidth="1"/>
    <col min="4" max="7" width="11.7109375" customWidth="1"/>
    <col min="8" max="9" width="12.28515625" bestFit="1" customWidth="1"/>
    <col min="10" max="11" width="13.42578125" customWidth="1"/>
    <col min="12" max="12" width="12.28515625" style="105" bestFit="1" customWidth="1"/>
    <col min="13" max="13" width="8.7109375" customWidth="1"/>
    <col min="14" max="22" width="10.7109375" customWidth="1"/>
    <col min="23" max="24" width="10.28515625" bestFit="1" customWidth="1"/>
    <col min="25" max="29" width="11.28515625" bestFit="1" customWidth="1"/>
    <col min="30" max="33" width="11.7109375" customWidth="1"/>
    <col min="34" max="36" width="10.28515625" bestFit="1" customWidth="1"/>
    <col min="37" max="37" width="11.5703125" bestFit="1" customWidth="1"/>
    <col min="38" max="39" width="10.5703125" bestFit="1" customWidth="1"/>
  </cols>
  <sheetData>
    <row r="3" spans="2:39">
      <c r="C3" s="22"/>
      <c r="D3" s="14"/>
      <c r="E3" s="14"/>
      <c r="F3" s="14"/>
      <c r="G3" s="14"/>
      <c r="H3" s="14"/>
      <c r="I3" s="14"/>
      <c r="J3" s="14"/>
      <c r="K3" s="14"/>
      <c r="L3" s="124"/>
      <c r="AD3" s="14"/>
      <c r="AE3" s="14"/>
      <c r="AF3" s="14"/>
      <c r="AG3" s="14"/>
    </row>
    <row r="4" spans="2:39">
      <c r="B4" s="91" t="s">
        <v>9</v>
      </c>
      <c r="C4" s="144" t="s">
        <v>22</v>
      </c>
      <c r="D4" s="144"/>
      <c r="E4" s="144"/>
      <c r="F4" s="144"/>
      <c r="G4" s="144"/>
      <c r="H4" s="144"/>
      <c r="I4" s="144"/>
      <c r="J4" s="144"/>
      <c r="K4" s="144"/>
      <c r="L4" s="125"/>
      <c r="M4" s="81"/>
      <c r="N4" s="144" t="s">
        <v>23</v>
      </c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</row>
    <row r="5" spans="2:39">
      <c r="B5" s="48" t="s">
        <v>50</v>
      </c>
      <c r="C5" s="76">
        <v>2015</v>
      </c>
      <c r="D5" s="55">
        <v>2016</v>
      </c>
      <c r="E5" s="76">
        <v>2017</v>
      </c>
      <c r="F5" s="76">
        <v>2018</v>
      </c>
      <c r="G5" s="76">
        <v>2019</v>
      </c>
      <c r="H5" s="76">
        <v>2020</v>
      </c>
      <c r="I5" s="76">
        <v>2021</v>
      </c>
      <c r="J5" s="76">
        <v>2022</v>
      </c>
      <c r="K5" s="76">
        <v>2023</v>
      </c>
      <c r="L5" s="55">
        <v>2024</v>
      </c>
      <c r="M5" s="77"/>
      <c r="N5" s="55" t="s">
        <v>24</v>
      </c>
      <c r="O5" s="55" t="s">
        <v>25</v>
      </c>
      <c r="P5" s="55" t="s">
        <v>26</v>
      </c>
      <c r="Q5" s="55" t="s">
        <v>27</v>
      </c>
      <c r="R5" s="55" t="s">
        <v>28</v>
      </c>
      <c r="S5" s="55" t="s">
        <v>29</v>
      </c>
      <c r="T5" s="55" t="s">
        <v>30</v>
      </c>
      <c r="U5" s="55" t="s">
        <v>31</v>
      </c>
      <c r="V5" s="55" t="s">
        <v>32</v>
      </c>
      <c r="W5" s="55" t="s">
        <v>125</v>
      </c>
      <c r="X5" s="55" t="s">
        <v>127</v>
      </c>
      <c r="Y5" s="55" t="s">
        <v>128</v>
      </c>
      <c r="Z5" s="55" t="s">
        <v>130</v>
      </c>
      <c r="AA5" s="96" t="s">
        <v>131</v>
      </c>
      <c r="AB5" s="96" t="s">
        <v>132</v>
      </c>
      <c r="AC5" s="96" t="s">
        <v>133</v>
      </c>
      <c r="AD5" s="76" t="s">
        <v>134</v>
      </c>
      <c r="AE5" s="76" t="s">
        <v>141</v>
      </c>
      <c r="AF5" s="76" t="s">
        <v>142</v>
      </c>
      <c r="AG5" s="76" t="s">
        <v>144</v>
      </c>
      <c r="AH5" s="76" t="s">
        <v>156</v>
      </c>
      <c r="AI5" s="76" t="s">
        <v>157</v>
      </c>
      <c r="AJ5" s="96" t="s">
        <v>161</v>
      </c>
      <c r="AK5" s="96" t="s">
        <v>166</v>
      </c>
      <c r="AL5" s="96" t="s">
        <v>167</v>
      </c>
      <c r="AM5" s="96" t="s">
        <v>174</v>
      </c>
    </row>
    <row r="6" spans="2:39">
      <c r="B6" s="72"/>
      <c r="C6" s="23"/>
      <c r="D6" s="26"/>
      <c r="E6" s="23"/>
      <c r="F6" s="23"/>
      <c r="G6" s="23"/>
      <c r="H6" s="23"/>
      <c r="I6" s="23"/>
      <c r="J6" s="23"/>
      <c r="K6" s="23"/>
      <c r="L6" s="126"/>
      <c r="M6" s="78"/>
      <c r="N6" s="13"/>
      <c r="O6" s="13"/>
      <c r="P6" s="13"/>
      <c r="Q6" s="13"/>
      <c r="R6" s="13"/>
      <c r="S6" s="13"/>
      <c r="T6" s="13"/>
      <c r="U6" s="13"/>
      <c r="V6" s="13"/>
      <c r="W6" s="13"/>
      <c r="AD6" s="23"/>
      <c r="AE6" s="23"/>
      <c r="AF6" s="23"/>
      <c r="AG6" s="23"/>
      <c r="AH6" s="23"/>
      <c r="AI6" s="23"/>
      <c r="AM6" s="105"/>
    </row>
    <row r="7" spans="2:39">
      <c r="B7" s="73"/>
      <c r="C7" s="18"/>
      <c r="D7" s="26"/>
      <c r="E7" s="18"/>
      <c r="F7" s="18"/>
      <c r="G7" s="18"/>
      <c r="H7" s="18"/>
      <c r="I7" s="18"/>
      <c r="J7" s="18"/>
      <c r="K7" s="18"/>
      <c r="L7" s="127"/>
      <c r="M7" s="79"/>
      <c r="N7" s="13"/>
      <c r="O7" s="13"/>
      <c r="P7" s="13"/>
      <c r="Q7" s="13"/>
      <c r="R7" s="13"/>
      <c r="S7" s="13"/>
      <c r="T7" s="13"/>
      <c r="U7" s="13"/>
      <c r="V7" s="13"/>
      <c r="W7" s="13"/>
      <c r="AD7" s="18"/>
      <c r="AE7" s="18"/>
      <c r="AF7" s="18"/>
      <c r="AG7" s="18"/>
      <c r="AH7" s="18"/>
      <c r="AI7" s="18"/>
      <c r="AM7" s="143"/>
    </row>
    <row r="8" spans="2:39">
      <c r="B8" s="74" t="s">
        <v>14</v>
      </c>
      <c r="C8" s="109">
        <v>239440</v>
      </c>
      <c r="D8" s="109">
        <v>455159</v>
      </c>
      <c r="E8" s="109">
        <v>682899</v>
      </c>
      <c r="F8" s="108">
        <v>647206</v>
      </c>
      <c r="G8" s="109">
        <v>834258.78663638316</v>
      </c>
      <c r="H8" s="109">
        <v>2208701.7606454971</v>
      </c>
      <c r="I8" s="109">
        <v>2486150</v>
      </c>
      <c r="J8" s="109">
        <v>2911749</v>
      </c>
      <c r="K8" s="109">
        <v>2831915</v>
      </c>
      <c r="L8" s="109">
        <v>1516485</v>
      </c>
      <c r="M8" s="57"/>
      <c r="N8" s="109">
        <v>152031</v>
      </c>
      <c r="O8" s="109">
        <v>179669</v>
      </c>
      <c r="P8" s="109">
        <v>220669.32596109604</v>
      </c>
      <c r="Q8" s="109">
        <v>281890</v>
      </c>
      <c r="R8" s="109">
        <v>288924</v>
      </c>
      <c r="S8" s="109">
        <v>464031</v>
      </c>
      <c r="T8" s="109">
        <v>705823.17039224599</v>
      </c>
      <c r="U8" s="109">
        <v>749924</v>
      </c>
      <c r="V8" s="109">
        <v>675756</v>
      </c>
      <c r="W8" s="109">
        <v>591967</v>
      </c>
      <c r="X8" s="133">
        <v>629365</v>
      </c>
      <c r="Y8" s="133">
        <v>589062</v>
      </c>
      <c r="Z8" s="133">
        <v>536763</v>
      </c>
      <c r="AA8" s="133">
        <v>651733</v>
      </c>
      <c r="AB8" s="133">
        <v>625616</v>
      </c>
      <c r="AC8" s="133">
        <v>1097637</v>
      </c>
      <c r="AD8" s="133">
        <v>652013</v>
      </c>
      <c r="AE8" s="133">
        <v>821082</v>
      </c>
      <c r="AF8" s="133">
        <v>656097</v>
      </c>
      <c r="AG8" s="133">
        <v>702723</v>
      </c>
      <c r="AH8" s="133">
        <v>515445</v>
      </c>
      <c r="AI8" s="133">
        <v>422232</v>
      </c>
      <c r="AJ8" s="133">
        <v>367434</v>
      </c>
      <c r="AK8" s="133">
        <v>211374</v>
      </c>
      <c r="AL8" s="133">
        <v>210368</v>
      </c>
      <c r="AM8" s="133">
        <v>242110</v>
      </c>
    </row>
    <row r="9" spans="2:39">
      <c r="B9" s="74" t="s">
        <v>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57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33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</row>
    <row r="10" spans="2:39">
      <c r="B10" s="74" t="s">
        <v>34</v>
      </c>
      <c r="C10" s="109">
        <v>-181770</v>
      </c>
      <c r="D10" s="109">
        <v>-381148</v>
      </c>
      <c r="E10" s="109">
        <v>-574404</v>
      </c>
      <c r="F10" s="109">
        <v>-485280</v>
      </c>
      <c r="G10" s="109">
        <v>-686131.73346000002</v>
      </c>
      <c r="H10" s="109">
        <v>-1962842.939032743</v>
      </c>
      <c r="I10" s="109">
        <v>-2199175</v>
      </c>
      <c r="J10" s="109">
        <v>-2649461</v>
      </c>
      <c r="K10" s="109">
        <v>-2442913</v>
      </c>
      <c r="L10" s="109">
        <v>-1371354</v>
      </c>
      <c r="M10" s="57"/>
      <c r="N10" s="109">
        <v>-126509</v>
      </c>
      <c r="O10" s="109">
        <v>-151233.10821201597</v>
      </c>
      <c r="P10" s="109">
        <v>-175073.77619124801</v>
      </c>
      <c r="Q10" s="109">
        <v>-233316</v>
      </c>
      <c r="R10" s="109">
        <v>-256540</v>
      </c>
      <c r="S10" s="109">
        <v>-404851.89566000004</v>
      </c>
      <c r="T10" s="109">
        <v>-614367.04521498398</v>
      </c>
      <c r="U10" s="109">
        <v>-687084</v>
      </c>
      <c r="V10" s="109">
        <v>-608507</v>
      </c>
      <c r="W10" s="109">
        <v>-529179</v>
      </c>
      <c r="X10" s="133">
        <v>-558638</v>
      </c>
      <c r="Y10" s="133">
        <v>-502851</v>
      </c>
      <c r="Z10" s="133">
        <v>-496317</v>
      </c>
      <c r="AA10" s="133">
        <v>-571365</v>
      </c>
      <c r="AB10" s="133">
        <v>-553183</v>
      </c>
      <c r="AC10" s="133">
        <v>-1028596</v>
      </c>
      <c r="AD10" s="133">
        <v>-499022</v>
      </c>
      <c r="AE10" s="133">
        <v>-705026</v>
      </c>
      <c r="AF10" s="133">
        <v>-586870</v>
      </c>
      <c r="AG10" s="133">
        <v>-651995</v>
      </c>
      <c r="AH10" s="133">
        <v>-470269</v>
      </c>
      <c r="AI10" s="133">
        <v>-348279</v>
      </c>
      <c r="AJ10" s="133">
        <v>-333765</v>
      </c>
      <c r="AK10" s="133">
        <v>-219041</v>
      </c>
      <c r="AL10" s="133">
        <v>179605</v>
      </c>
      <c r="AM10" s="133">
        <v>-245558</v>
      </c>
    </row>
    <row r="11" spans="2:39">
      <c r="B11" s="74" t="s">
        <v>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57"/>
      <c r="N11" s="109"/>
      <c r="O11" s="109"/>
      <c r="P11" s="109"/>
      <c r="Q11" s="109"/>
      <c r="R11" s="109"/>
      <c r="S11" s="109"/>
      <c r="T11" s="107"/>
      <c r="U11" s="109"/>
      <c r="V11" s="109"/>
      <c r="W11" s="109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</row>
    <row r="12" spans="2:39">
      <c r="B12" s="74" t="s">
        <v>35</v>
      </c>
      <c r="C12" s="109">
        <v>57670</v>
      </c>
      <c r="D12" s="109">
        <v>74011</v>
      </c>
      <c r="E12" s="109">
        <v>108495</v>
      </c>
      <c r="F12" s="109">
        <v>161926</v>
      </c>
      <c r="G12" s="109">
        <v>148127.05317638314</v>
      </c>
      <c r="H12" s="109">
        <v>245858.82161275414</v>
      </c>
      <c r="I12" s="109">
        <v>286975</v>
      </c>
      <c r="J12" s="109">
        <v>262288</v>
      </c>
      <c r="K12" s="109">
        <v>389002</v>
      </c>
      <c r="L12" s="109">
        <v>145131</v>
      </c>
      <c r="M12" s="57"/>
      <c r="N12" s="109">
        <v>25522</v>
      </c>
      <c r="O12" s="109">
        <v>28436.002464683988</v>
      </c>
      <c r="P12" s="109">
        <v>45595.549769848032</v>
      </c>
      <c r="Q12" s="109">
        <v>48573</v>
      </c>
      <c r="R12" s="109">
        <v>32383</v>
      </c>
      <c r="S12" s="109">
        <v>59179.104339999998</v>
      </c>
      <c r="T12" s="109">
        <v>91456.125177262002</v>
      </c>
      <c r="U12" s="109">
        <v>62841</v>
      </c>
      <c r="V12" s="109">
        <v>67249</v>
      </c>
      <c r="W12" s="109">
        <v>62788</v>
      </c>
      <c r="X12" s="133">
        <v>70727</v>
      </c>
      <c r="Y12" s="133">
        <v>86211</v>
      </c>
      <c r="Z12" s="133">
        <v>40446</v>
      </c>
      <c r="AA12" s="133">
        <v>80368</v>
      </c>
      <c r="AB12" s="133">
        <v>72433</v>
      </c>
      <c r="AC12" s="133">
        <v>69041</v>
      </c>
      <c r="AD12" s="133">
        <v>152991</v>
      </c>
      <c r="AE12" s="133">
        <v>116056</v>
      </c>
      <c r="AF12" s="133">
        <v>69227</v>
      </c>
      <c r="AG12" s="133">
        <v>50728</v>
      </c>
      <c r="AH12" s="133">
        <v>45176</v>
      </c>
      <c r="AI12" s="133">
        <v>73953</v>
      </c>
      <c r="AJ12" s="133">
        <v>33669</v>
      </c>
      <c r="AK12" s="133">
        <v>-7667</v>
      </c>
      <c r="AL12" s="133">
        <v>30763</v>
      </c>
      <c r="AM12" s="133">
        <v>-3448</v>
      </c>
    </row>
    <row r="13" spans="2:39">
      <c r="B13" s="74" t="s">
        <v>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28"/>
      <c r="M13" s="57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</row>
    <row r="14" spans="2:39">
      <c r="B14" s="74" t="s">
        <v>36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57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09">
        <v>-68664</v>
      </c>
    </row>
    <row r="15" spans="2:39">
      <c r="B15" s="74" t="s">
        <v>37</v>
      </c>
      <c r="C15" s="109">
        <v>-12919</v>
      </c>
      <c r="D15" s="109">
        <v>-25091</v>
      </c>
      <c r="E15" s="109">
        <v>-29064</v>
      </c>
      <c r="F15" s="109">
        <v>-32569</v>
      </c>
      <c r="G15" s="109">
        <v>-49760</v>
      </c>
      <c r="H15" s="109">
        <v>-74942.001912428983</v>
      </c>
      <c r="I15" s="109">
        <v>-90720</v>
      </c>
      <c r="J15" s="109">
        <v>-104744</v>
      </c>
      <c r="K15" s="109">
        <v>-116205</v>
      </c>
      <c r="L15" s="109">
        <v>-844203</v>
      </c>
      <c r="M15" s="57"/>
      <c r="N15" s="109">
        <v>-9049</v>
      </c>
      <c r="O15" s="109">
        <v>-11869.969465893999</v>
      </c>
      <c r="P15" s="109">
        <v>-14489.730081307998</v>
      </c>
      <c r="Q15" s="109">
        <v>-14350</v>
      </c>
      <c r="R15" s="109">
        <v>-15337</v>
      </c>
      <c r="S15" s="109">
        <v>-17261.836349999998</v>
      </c>
      <c r="T15" s="109">
        <v>-19787.659062491006</v>
      </c>
      <c r="U15" s="109">
        <v>-22556</v>
      </c>
      <c r="V15" s="109">
        <v>-20004</v>
      </c>
      <c r="W15" s="109">
        <v>-22411</v>
      </c>
      <c r="X15" s="133">
        <v>-22742</v>
      </c>
      <c r="Y15" s="133">
        <v>-25563</v>
      </c>
      <c r="Z15" s="133">
        <v>-24691</v>
      </c>
      <c r="AA15" s="133">
        <v>-27834</v>
      </c>
      <c r="AB15" s="133">
        <v>-24839</v>
      </c>
      <c r="AC15" s="133">
        <v>-27380</v>
      </c>
      <c r="AD15" s="133">
        <v>-25902</v>
      </c>
      <c r="AE15" s="133">
        <v>-28439</v>
      </c>
      <c r="AF15" s="133">
        <v>-31247</v>
      </c>
      <c r="AG15" s="133">
        <v>-30617</v>
      </c>
      <c r="AH15" s="133">
        <v>-28700</v>
      </c>
      <c r="AI15" s="133">
        <v>-30774</v>
      </c>
      <c r="AJ15" s="133">
        <v>-29349</v>
      </c>
      <c r="AK15" s="133">
        <v>-755380</v>
      </c>
      <c r="AL15" s="133">
        <v>-31352</v>
      </c>
      <c r="AM15" s="133">
        <v>-68664</v>
      </c>
    </row>
    <row r="16" spans="2:39">
      <c r="B16" s="74" t="s">
        <v>38</v>
      </c>
      <c r="C16" s="109">
        <v>-181</v>
      </c>
      <c r="D16" s="109">
        <v>-188</v>
      </c>
      <c r="E16" s="109">
        <v>-155</v>
      </c>
      <c r="F16" s="109">
        <v>-177</v>
      </c>
      <c r="G16" s="109">
        <v>-277.31064000000009</v>
      </c>
      <c r="H16" s="109">
        <v>-666.75365999999917</v>
      </c>
      <c r="I16" s="109">
        <v>0</v>
      </c>
      <c r="J16" s="109">
        <v>0</v>
      </c>
      <c r="K16" s="109">
        <v>0</v>
      </c>
      <c r="L16" s="109">
        <v>0</v>
      </c>
      <c r="M16" s="57"/>
      <c r="N16" s="109">
        <v>-87</v>
      </c>
      <c r="O16" s="109">
        <v>-91.999529999999993</v>
      </c>
      <c r="P16" s="109">
        <v>-41.402720000000002</v>
      </c>
      <c r="Q16" s="109">
        <v>-57</v>
      </c>
      <c r="R16" s="109">
        <v>-175</v>
      </c>
      <c r="S16" s="109">
        <v>-203.56068999999999</v>
      </c>
      <c r="T16" s="109">
        <v>-172.39979999999926</v>
      </c>
      <c r="U16" s="109">
        <v>-116</v>
      </c>
      <c r="V16" s="109">
        <v>0</v>
      </c>
      <c r="W16" s="109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/>
      <c r="AF16" s="133">
        <v>0</v>
      </c>
      <c r="AG16" s="133">
        <v>0</v>
      </c>
      <c r="AH16" s="133">
        <v>0</v>
      </c>
      <c r="AI16" s="133">
        <v>0</v>
      </c>
      <c r="AJ16" s="133"/>
      <c r="AK16" s="133"/>
      <c r="AL16" s="133"/>
      <c r="AM16" s="133"/>
    </row>
    <row r="17" spans="2:39">
      <c r="B17" s="74" t="s">
        <v>39</v>
      </c>
      <c r="C17" s="109">
        <v>1017</v>
      </c>
      <c r="D17" s="109">
        <v>9917</v>
      </c>
      <c r="E17" s="109">
        <v>5900</v>
      </c>
      <c r="F17" s="109">
        <v>31994</v>
      </c>
      <c r="G17" s="109">
        <v>37304</v>
      </c>
      <c r="H17" s="109">
        <v>35206.431516778997</v>
      </c>
      <c r="I17" s="109">
        <v>11638</v>
      </c>
      <c r="J17" s="109">
        <v>23719</v>
      </c>
      <c r="K17" s="109">
        <v>-8284</v>
      </c>
      <c r="L17" s="109">
        <v>-42032</v>
      </c>
      <c r="M17" s="57"/>
      <c r="N17" s="109">
        <v>3111</v>
      </c>
      <c r="O17" s="109">
        <v>3590.1999699999997</v>
      </c>
      <c r="P17" s="109">
        <v>9141.5727000000006</v>
      </c>
      <c r="Q17" s="109">
        <v>21461</v>
      </c>
      <c r="R17" s="109">
        <v>12132</v>
      </c>
      <c r="S17" s="109">
        <v>5966</v>
      </c>
      <c r="T17" s="109">
        <v>12435.611281059002</v>
      </c>
      <c r="U17" s="109">
        <v>4672</v>
      </c>
      <c r="V17" s="109">
        <v>2335</v>
      </c>
      <c r="W17" s="109">
        <v>330</v>
      </c>
      <c r="X17" s="133">
        <v>3857.1392799999999</v>
      </c>
      <c r="Y17" s="133">
        <v>5116</v>
      </c>
      <c r="Z17" s="133">
        <v>23220</v>
      </c>
      <c r="AA17" s="133">
        <v>-1134</v>
      </c>
      <c r="AB17" s="133">
        <v>936</v>
      </c>
      <c r="AC17" s="133">
        <v>697</v>
      </c>
      <c r="AD17" s="133">
        <v>-2126</v>
      </c>
      <c r="AE17" s="133">
        <v>-1537</v>
      </c>
      <c r="AF17" s="133">
        <v>110</v>
      </c>
      <c r="AG17" s="133">
        <v>-4731</v>
      </c>
      <c r="AH17" s="133">
        <v>-1868</v>
      </c>
      <c r="AI17" s="133">
        <v>328</v>
      </c>
      <c r="AJ17" s="133">
        <v>-3367</v>
      </c>
      <c r="AK17" s="133">
        <v>-37125</v>
      </c>
      <c r="AL17" s="133">
        <v>-13384</v>
      </c>
      <c r="AM17" s="133">
        <v>-12777</v>
      </c>
    </row>
    <row r="18" spans="2:39">
      <c r="B18" s="74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57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</row>
    <row r="19" spans="2:39">
      <c r="B19" s="74" t="s">
        <v>40</v>
      </c>
      <c r="C19" s="109">
        <v>45587</v>
      </c>
      <c r="D19" s="109">
        <v>58649</v>
      </c>
      <c r="E19" s="109">
        <v>85176</v>
      </c>
      <c r="F19" s="109">
        <v>161174</v>
      </c>
      <c r="G19" s="109">
        <v>135393.74253638316</v>
      </c>
      <c r="H19" s="109">
        <v>205456.49755710416</v>
      </c>
      <c r="I19" s="109">
        <v>207893</v>
      </c>
      <c r="J19" s="109">
        <v>181263</v>
      </c>
      <c r="K19" s="109">
        <v>264513</v>
      </c>
      <c r="L19" s="109">
        <v>-741104</v>
      </c>
      <c r="M19" s="57"/>
      <c r="N19" s="109">
        <v>19497</v>
      </c>
      <c r="O19" s="109">
        <v>20064.23343878999</v>
      </c>
      <c r="P19" s="109">
        <v>40205.989668540031</v>
      </c>
      <c r="Q19" s="109">
        <v>55627</v>
      </c>
      <c r="R19" s="109">
        <v>29003</v>
      </c>
      <c r="S19" s="109">
        <v>47679.707299999965</v>
      </c>
      <c r="T19" s="109">
        <v>83931.677595829999</v>
      </c>
      <c r="U19" s="109">
        <v>44842</v>
      </c>
      <c r="V19" s="109">
        <v>49580</v>
      </c>
      <c r="W19" s="109">
        <v>40707</v>
      </c>
      <c r="X19" s="133">
        <v>51842.139280000003</v>
      </c>
      <c r="Y19" s="133">
        <v>65764</v>
      </c>
      <c r="Z19" s="133">
        <v>38975</v>
      </c>
      <c r="AA19" s="133">
        <v>51400</v>
      </c>
      <c r="AB19" s="133">
        <v>48530</v>
      </c>
      <c r="AC19" s="133">
        <v>42358</v>
      </c>
      <c r="AD19" s="133">
        <v>124963</v>
      </c>
      <c r="AE19" s="133">
        <v>86080</v>
      </c>
      <c r="AF19" s="133">
        <v>38090</v>
      </c>
      <c r="AG19" s="133">
        <v>15380</v>
      </c>
      <c r="AH19" s="133">
        <v>14608</v>
      </c>
      <c r="AI19" s="133">
        <v>43507</v>
      </c>
      <c r="AJ19" s="133">
        <v>953</v>
      </c>
      <c r="AK19" s="133">
        <v>-800172</v>
      </c>
      <c r="AL19" s="133">
        <v>-13973</v>
      </c>
      <c r="AM19" s="133">
        <v>-84889</v>
      </c>
    </row>
    <row r="20" spans="2:39">
      <c r="B20" s="74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57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</row>
    <row r="21" spans="2:39">
      <c r="B21" s="74" t="s">
        <v>41</v>
      </c>
      <c r="C21" s="109">
        <v>-63396.576420000005</v>
      </c>
      <c r="D21" s="109">
        <v>0</v>
      </c>
      <c r="E21" s="109">
        <v>-71884.009999999995</v>
      </c>
      <c r="F21" s="109">
        <v>-74602.782050000009</v>
      </c>
      <c r="G21" s="109">
        <v>-91231.4</v>
      </c>
      <c r="H21" s="109">
        <v>-235461.723244758</v>
      </c>
      <c r="I21" s="109">
        <v>-277818</v>
      </c>
      <c r="J21" s="109">
        <v>-505750</v>
      </c>
      <c r="K21" s="109">
        <v>-514000</v>
      </c>
      <c r="L21" s="109">
        <v>-393636</v>
      </c>
      <c r="M21" s="57"/>
      <c r="N21" s="109">
        <v>-20609</v>
      </c>
      <c r="O21" s="109">
        <v>-17740</v>
      </c>
      <c r="P21" s="109">
        <v>-26613</v>
      </c>
      <c r="Q21" s="109">
        <v>-26265</v>
      </c>
      <c r="R21" s="109">
        <v>-48921</v>
      </c>
      <c r="S21" s="109">
        <v>-50118</v>
      </c>
      <c r="T21" s="109">
        <v>-47955.074099987003</v>
      </c>
      <c r="U21" s="109">
        <v>-88468</v>
      </c>
      <c r="V21" s="109">
        <v>-64570</v>
      </c>
      <c r="W21" s="109">
        <v>-67904</v>
      </c>
      <c r="X21" s="133">
        <v>-71434</v>
      </c>
      <c r="Y21" s="133">
        <v>-73910</v>
      </c>
      <c r="Z21" s="133">
        <v>-92291</v>
      </c>
      <c r="AA21" s="133">
        <v>-150935</v>
      </c>
      <c r="AB21" s="133">
        <v>-111179</v>
      </c>
      <c r="AC21" s="133">
        <v>-151345</v>
      </c>
      <c r="AD21" s="133">
        <v>-142615</v>
      </c>
      <c r="AE21" s="133">
        <v>-125988</v>
      </c>
      <c r="AF21" s="133">
        <v>-122802</v>
      </c>
      <c r="AG21" s="133">
        <v>-122595</v>
      </c>
      <c r="AH21" s="133">
        <v>-82286</v>
      </c>
      <c r="AI21" s="133">
        <v>-94066</v>
      </c>
      <c r="AJ21" s="133">
        <v>-104220</v>
      </c>
      <c r="AK21" s="133">
        <v>-113064</v>
      </c>
      <c r="AL21" s="133">
        <v>-107154</v>
      </c>
      <c r="AM21" s="133">
        <v>-95877</v>
      </c>
    </row>
    <row r="22" spans="2:39">
      <c r="B22" s="74" t="s">
        <v>42</v>
      </c>
      <c r="C22" s="109">
        <v>46982.407029999995</v>
      </c>
      <c r="D22" s="109">
        <v>0</v>
      </c>
      <c r="E22" s="109">
        <v>40137.440000000002</v>
      </c>
      <c r="F22" s="109">
        <v>46285.665479999989</v>
      </c>
      <c r="G22" s="109">
        <v>59522</v>
      </c>
      <c r="H22" s="109">
        <v>150097</v>
      </c>
      <c r="I22" s="109">
        <v>148863</v>
      </c>
      <c r="J22" s="109">
        <v>183554</v>
      </c>
      <c r="K22" s="109">
        <v>122650</v>
      </c>
      <c r="L22" s="109">
        <v>153695</v>
      </c>
      <c r="M22" s="57"/>
      <c r="N22" s="109">
        <v>13433</v>
      </c>
      <c r="O22" s="109">
        <v>9502</v>
      </c>
      <c r="P22" s="109">
        <v>18911.782749999998</v>
      </c>
      <c r="Q22" s="109">
        <v>17675</v>
      </c>
      <c r="R22" s="109">
        <v>39611</v>
      </c>
      <c r="S22" s="109">
        <v>31017</v>
      </c>
      <c r="T22" s="109">
        <v>30527.135368189</v>
      </c>
      <c r="U22" s="109">
        <v>48942</v>
      </c>
      <c r="V22" s="109">
        <v>41996</v>
      </c>
      <c r="W22" s="109">
        <v>45530</v>
      </c>
      <c r="X22" s="133">
        <v>30717</v>
      </c>
      <c r="Y22" s="133">
        <v>30620</v>
      </c>
      <c r="Z22" s="133">
        <v>57079</v>
      </c>
      <c r="AA22" s="133">
        <v>63559</v>
      </c>
      <c r="AB22" s="133">
        <v>32452</v>
      </c>
      <c r="AC22" s="133">
        <v>30464</v>
      </c>
      <c r="AD22" s="133">
        <v>37661</v>
      </c>
      <c r="AE22" s="133">
        <v>26596</v>
      </c>
      <c r="AF22" s="133">
        <v>27579</v>
      </c>
      <c r="AG22" s="133">
        <v>30814</v>
      </c>
      <c r="AH22" s="133">
        <v>21641</v>
      </c>
      <c r="AI22" s="133">
        <v>45287</v>
      </c>
      <c r="AJ22" s="133">
        <v>35500</v>
      </c>
      <c r="AK22" s="133">
        <v>51267</v>
      </c>
      <c r="AL22" s="133">
        <v>26747</v>
      </c>
      <c r="AM22" s="133">
        <v>6547</v>
      </c>
    </row>
    <row r="23" spans="2:39">
      <c r="B23" s="74" t="s">
        <v>43</v>
      </c>
      <c r="C23" s="109">
        <v>-16414</v>
      </c>
      <c r="D23" s="109">
        <v>-24181</v>
      </c>
      <c r="E23" s="109">
        <v>-31747</v>
      </c>
      <c r="F23" s="109">
        <v>-28317.11657000002</v>
      </c>
      <c r="G23" s="109">
        <v>-31709.399999999994</v>
      </c>
      <c r="H23" s="109">
        <v>-85364.723244758003</v>
      </c>
      <c r="I23" s="109">
        <v>-128955</v>
      </c>
      <c r="J23" s="109">
        <v>-322196</v>
      </c>
      <c r="K23" s="109">
        <v>-391350</v>
      </c>
      <c r="L23" s="109">
        <v>-239941</v>
      </c>
      <c r="M23" s="57"/>
      <c r="N23" s="109">
        <v>-7176</v>
      </c>
      <c r="O23" s="109">
        <v>-8241.8207407199989</v>
      </c>
      <c r="P23" s="109">
        <v>-7700.5200692840008</v>
      </c>
      <c r="Q23" s="109">
        <v>-8590</v>
      </c>
      <c r="R23" s="109">
        <v>-9310</v>
      </c>
      <c r="S23" s="109">
        <v>-19103</v>
      </c>
      <c r="T23" s="109">
        <v>-17427.938731798004</v>
      </c>
      <c r="U23" s="109">
        <v>-39524</v>
      </c>
      <c r="V23" s="109">
        <v>-22574</v>
      </c>
      <c r="W23" s="109">
        <v>-22374</v>
      </c>
      <c r="X23" s="133">
        <v>-40717</v>
      </c>
      <c r="Y23" s="133">
        <v>-43290</v>
      </c>
      <c r="Z23" s="133">
        <v>-35212</v>
      </c>
      <c r="AA23" s="133">
        <v>-87376</v>
      </c>
      <c r="AB23" s="133">
        <v>-78727</v>
      </c>
      <c r="AC23" s="133">
        <v>-120881</v>
      </c>
      <c r="AD23" s="133">
        <v>-104954</v>
      </c>
      <c r="AE23" s="133">
        <v>-99392</v>
      </c>
      <c r="AF23" s="133">
        <v>-95223</v>
      </c>
      <c r="AG23" s="133">
        <v>-91781</v>
      </c>
      <c r="AH23" s="133">
        <v>-60645</v>
      </c>
      <c r="AI23" s="133">
        <v>-48779</v>
      </c>
      <c r="AJ23" s="133">
        <v>-68720</v>
      </c>
      <c r="AK23" s="133">
        <v>-61797</v>
      </c>
      <c r="AL23" s="133">
        <v>-80407</v>
      </c>
      <c r="AM23" s="133">
        <v>-89330</v>
      </c>
    </row>
    <row r="24" spans="2:39">
      <c r="B24" s="74" t="s">
        <v>3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57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</row>
    <row r="25" spans="2:39">
      <c r="B25" s="74" t="s">
        <v>44</v>
      </c>
      <c r="C25" s="109">
        <v>29173</v>
      </c>
      <c r="D25" s="109">
        <v>34468</v>
      </c>
      <c r="E25" s="109">
        <v>53429</v>
      </c>
      <c r="F25" s="109">
        <v>132856.88342999999</v>
      </c>
      <c r="G25" s="109">
        <v>103685</v>
      </c>
      <c r="H25" s="109">
        <v>120091</v>
      </c>
      <c r="I25" s="109">
        <v>78938</v>
      </c>
      <c r="J25" s="109">
        <v>-140933</v>
      </c>
      <c r="K25" s="109">
        <v>-126837</v>
      </c>
      <c r="L25" s="109">
        <v>-981045</v>
      </c>
      <c r="M25" s="57"/>
      <c r="N25" s="109">
        <v>12320</v>
      </c>
      <c r="O25" s="109">
        <v>11822.412698069991</v>
      </c>
      <c r="P25" s="109">
        <v>32505.46959925603</v>
      </c>
      <c r="Q25" s="109">
        <v>47038</v>
      </c>
      <c r="R25" s="109">
        <v>19694</v>
      </c>
      <c r="S25" s="109">
        <v>28576.707299999965</v>
      </c>
      <c r="T25" s="109">
        <v>66503.738864031999</v>
      </c>
      <c r="U25" s="109">
        <v>5317</v>
      </c>
      <c r="V25" s="109">
        <v>27006</v>
      </c>
      <c r="W25" s="109">
        <v>18333</v>
      </c>
      <c r="X25" s="133">
        <v>11125.139280000003</v>
      </c>
      <c r="Y25" s="133">
        <v>22474</v>
      </c>
      <c r="Z25" s="133">
        <v>3763</v>
      </c>
      <c r="AA25" s="133">
        <v>-35976</v>
      </c>
      <c r="AB25" s="133">
        <v>-30197</v>
      </c>
      <c r="AC25" s="133">
        <v>-78523</v>
      </c>
      <c r="AD25" s="133">
        <v>20009</v>
      </c>
      <c r="AE25" s="133">
        <v>-13312</v>
      </c>
      <c r="AF25" s="133">
        <v>-57133</v>
      </c>
      <c r="AG25" s="133">
        <v>-76401</v>
      </c>
      <c r="AH25" s="133">
        <v>-46037</v>
      </c>
      <c r="AI25" s="133">
        <v>-5272</v>
      </c>
      <c r="AJ25" s="133">
        <v>-67767</v>
      </c>
      <c r="AK25" s="133">
        <v>-861969</v>
      </c>
      <c r="AL25" s="133">
        <v>-94380</v>
      </c>
      <c r="AM25" s="133">
        <v>-174219</v>
      </c>
    </row>
    <row r="26" spans="2:39">
      <c r="B26" s="74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57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</row>
    <row r="27" spans="2:39">
      <c r="B27" s="74" t="s">
        <v>45</v>
      </c>
      <c r="C27" s="109">
        <v>-2105</v>
      </c>
      <c r="D27" s="109">
        <v>-7067</v>
      </c>
      <c r="E27" s="109">
        <v>-3833</v>
      </c>
      <c r="F27" s="109">
        <v>-12954</v>
      </c>
      <c r="G27" s="109">
        <v>-14942.533439999996</v>
      </c>
      <c r="H27" s="109">
        <v>-6139.0591914430024</v>
      </c>
      <c r="I27" s="109">
        <v>1501</v>
      </c>
      <c r="J27" s="109">
        <v>-1450</v>
      </c>
      <c r="K27" s="109">
        <v>-106</v>
      </c>
      <c r="L27" s="109">
        <v>-58</v>
      </c>
      <c r="M27" s="57"/>
      <c r="N27" s="109">
        <v>-1839</v>
      </c>
      <c r="O27" s="109">
        <v>-1934</v>
      </c>
      <c r="P27" s="109">
        <v>-4458.99604</v>
      </c>
      <c r="Q27" s="109">
        <v>-6711</v>
      </c>
      <c r="R27" s="109">
        <v>-3088</v>
      </c>
      <c r="S27" s="109">
        <v>-4056</v>
      </c>
      <c r="T27" s="109">
        <v>-9509.4105438590013</v>
      </c>
      <c r="U27" s="109">
        <v>10514</v>
      </c>
      <c r="V27" s="109">
        <v>-3777</v>
      </c>
      <c r="W27" s="109">
        <v>585</v>
      </c>
      <c r="X27" s="133">
        <v>-1605</v>
      </c>
      <c r="Y27" s="133">
        <v>6298</v>
      </c>
      <c r="Z27" s="133">
        <v>-2371</v>
      </c>
      <c r="AA27" s="133">
        <v>2354</v>
      </c>
      <c r="AB27" s="133">
        <v>-916</v>
      </c>
      <c r="AC27" s="133">
        <v>-517</v>
      </c>
      <c r="AD27" s="133">
        <v>-76</v>
      </c>
      <c r="AE27" s="133">
        <v>-19</v>
      </c>
      <c r="AF27" s="133">
        <v>11</v>
      </c>
      <c r="AG27" s="133">
        <v>-22</v>
      </c>
      <c r="AH27" s="133">
        <v>-1312</v>
      </c>
      <c r="AI27" s="133">
        <v>1198</v>
      </c>
      <c r="AJ27" s="133">
        <v>46</v>
      </c>
      <c r="AK27" s="133">
        <v>10</v>
      </c>
      <c r="AL27" s="133">
        <v>-164</v>
      </c>
      <c r="AM27" s="133">
        <v>202</v>
      </c>
    </row>
    <row r="28" spans="2:39">
      <c r="B28" s="74" t="s">
        <v>46</v>
      </c>
      <c r="C28" s="109">
        <v>-243</v>
      </c>
      <c r="D28" s="109">
        <v>689</v>
      </c>
      <c r="E28" s="109">
        <v>-2467</v>
      </c>
      <c r="F28" s="109">
        <v>-3253</v>
      </c>
      <c r="G28" s="109">
        <v>0</v>
      </c>
      <c r="H28" s="109">
        <v>-752.97334000000001</v>
      </c>
      <c r="I28" s="109">
        <v>-11246</v>
      </c>
      <c r="J28" s="109">
        <v>22391</v>
      </c>
      <c r="K28" s="109">
        <v>20376</v>
      </c>
      <c r="L28" s="109">
        <v>47019</v>
      </c>
      <c r="M28" s="57"/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-549.06200000000001</v>
      </c>
      <c r="U28" s="109">
        <v>-204</v>
      </c>
      <c r="V28" s="109">
        <v>-185</v>
      </c>
      <c r="W28" s="109">
        <v>-195</v>
      </c>
      <c r="X28" s="133">
        <v>-205</v>
      </c>
      <c r="Y28" s="133">
        <v>-10661</v>
      </c>
      <c r="Z28" s="133">
        <v>-146</v>
      </c>
      <c r="AA28" s="133">
        <v>5000</v>
      </c>
      <c r="AB28" s="133">
        <v>5205</v>
      </c>
      <c r="AC28" s="133">
        <v>12332</v>
      </c>
      <c r="AD28" s="133">
        <v>-4203</v>
      </c>
      <c r="AE28" s="133">
        <v>3981</v>
      </c>
      <c r="AF28" s="133">
        <v>8029</v>
      </c>
      <c r="AG28" s="133">
        <v>12569</v>
      </c>
      <c r="AH28" s="133">
        <v>6101</v>
      </c>
      <c r="AI28" s="133">
        <v>983</v>
      </c>
      <c r="AJ28" s="133">
        <v>11043</v>
      </c>
      <c r="AK28" s="133">
        <v>28892</v>
      </c>
      <c r="AL28" s="133">
        <v>0</v>
      </c>
      <c r="AM28" s="133">
        <v>0</v>
      </c>
    </row>
    <row r="29" spans="2:39">
      <c r="B29" s="74" t="s">
        <v>3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57"/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/>
      <c r="AM29" s="109"/>
    </row>
    <row r="30" spans="2:39" ht="14.25" customHeight="1">
      <c r="B30" s="74" t="s">
        <v>136</v>
      </c>
      <c r="C30" s="109">
        <v>26825</v>
      </c>
      <c r="D30" s="109">
        <v>28090</v>
      </c>
      <c r="E30" s="109">
        <v>47129</v>
      </c>
      <c r="F30" s="109">
        <v>116649.88342999999</v>
      </c>
      <c r="G30" s="109">
        <v>88742.466560000001</v>
      </c>
      <c r="H30" s="109">
        <v>113198.96746855701</v>
      </c>
      <c r="I30" s="109">
        <v>69193</v>
      </c>
      <c r="J30" s="109">
        <v>-119992</v>
      </c>
      <c r="K30" s="109">
        <v>-106567</v>
      </c>
      <c r="L30" s="109">
        <v>-934084</v>
      </c>
      <c r="M30" s="57"/>
      <c r="N30" s="109">
        <v>10481</v>
      </c>
      <c r="O30" s="109">
        <v>9888.4126980699912</v>
      </c>
      <c r="P30" s="109">
        <v>28046.473559256032</v>
      </c>
      <c r="Q30" s="109">
        <v>40327</v>
      </c>
      <c r="R30" s="109">
        <v>16605</v>
      </c>
      <c r="S30" s="109">
        <v>24520.707299999965</v>
      </c>
      <c r="T30" s="109">
        <v>56445.266320172996</v>
      </c>
      <c r="U30" s="109">
        <v>15628</v>
      </c>
      <c r="V30" s="109">
        <v>23044</v>
      </c>
      <c r="W30" s="109">
        <v>18723</v>
      </c>
      <c r="X30" s="133">
        <v>9315.1392800000031</v>
      </c>
      <c r="Y30" s="133">
        <v>18111</v>
      </c>
      <c r="Z30" s="133">
        <v>1246</v>
      </c>
      <c r="AA30" s="133">
        <v>-28622</v>
      </c>
      <c r="AB30" s="133">
        <v>-25908</v>
      </c>
      <c r="AC30" s="133">
        <v>-66708</v>
      </c>
      <c r="AD30" s="133">
        <v>15730</v>
      </c>
      <c r="AE30" s="133">
        <v>-9350</v>
      </c>
      <c r="AF30" s="133">
        <v>-49093</v>
      </c>
      <c r="AG30" s="133">
        <v>-63854</v>
      </c>
      <c r="AH30" s="133">
        <v>-41248</v>
      </c>
      <c r="AI30" s="133">
        <v>-3091</v>
      </c>
      <c r="AJ30" s="133">
        <v>-56678</v>
      </c>
      <c r="AK30" s="133">
        <v>-833067</v>
      </c>
      <c r="AL30" s="133">
        <v>-94544</v>
      </c>
      <c r="AM30" s="133">
        <v>-174017</v>
      </c>
    </row>
    <row r="31" spans="2:39" ht="14.25" customHeight="1">
      <c r="B31" s="74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57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</row>
    <row r="32" spans="2:39">
      <c r="B32" s="74"/>
      <c r="C32" s="129"/>
      <c r="D32" s="109"/>
      <c r="E32" s="129"/>
      <c r="F32" s="129"/>
      <c r="G32" s="129"/>
      <c r="H32" s="129"/>
      <c r="I32" s="129"/>
      <c r="J32" s="129"/>
      <c r="K32" s="129"/>
      <c r="L32" s="109"/>
      <c r="M32" s="80"/>
      <c r="N32" s="133"/>
      <c r="O32" s="114"/>
      <c r="P32" s="114"/>
      <c r="Q32" s="114"/>
      <c r="R32" s="114"/>
      <c r="S32" s="114"/>
      <c r="T32" s="114"/>
      <c r="U32" s="114"/>
      <c r="V32" s="134"/>
      <c r="W32" s="134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</row>
    <row r="33" spans="2:39">
      <c r="B33" s="75" t="s">
        <v>47</v>
      </c>
      <c r="C33" s="109">
        <v>2985</v>
      </c>
      <c r="D33" s="109">
        <v>5423</v>
      </c>
      <c r="E33" s="109">
        <v>10118</v>
      </c>
      <c r="F33" s="109">
        <v>12236</v>
      </c>
      <c r="G33" s="109">
        <v>12838</v>
      </c>
      <c r="H33" s="109">
        <v>23685</v>
      </c>
      <c r="I33" s="109">
        <v>36790</v>
      </c>
      <c r="J33" s="109">
        <v>53360.358</v>
      </c>
      <c r="K33" s="109">
        <v>65042</v>
      </c>
      <c r="L33" s="109">
        <v>80171</v>
      </c>
      <c r="M33" s="57"/>
      <c r="N33" s="109">
        <v>3264.3752067300006</v>
      </c>
      <c r="O33" s="109">
        <v>3332.6296340559998</v>
      </c>
      <c r="P33" s="109">
        <v>1903.703059724003</v>
      </c>
      <c r="Q33" s="109">
        <v>4337</v>
      </c>
      <c r="R33" s="109">
        <v>5060.0519154179965</v>
      </c>
      <c r="S33" s="109">
        <v>5207.696918880004</v>
      </c>
      <c r="T33" s="109">
        <v>6112.6734022399978</v>
      </c>
      <c r="U33" s="109">
        <v>7304</v>
      </c>
      <c r="V33" s="109">
        <v>7850</v>
      </c>
      <c r="W33" s="109">
        <v>8322</v>
      </c>
      <c r="X33" s="133">
        <v>9238</v>
      </c>
      <c r="Y33" s="133">
        <v>11380</v>
      </c>
      <c r="Z33" s="133">
        <v>12845</v>
      </c>
      <c r="AA33" s="133">
        <v>17693</v>
      </c>
      <c r="AB33" s="133">
        <v>16061</v>
      </c>
      <c r="AC33" s="133">
        <v>6761</v>
      </c>
      <c r="AD33" s="133">
        <v>14424</v>
      </c>
      <c r="AE33" s="133">
        <v>16249</v>
      </c>
      <c r="AF33" s="133">
        <v>15728</v>
      </c>
      <c r="AG33" s="133">
        <v>18641</v>
      </c>
      <c r="AH33" s="133">
        <v>20945</v>
      </c>
      <c r="AI33" s="133">
        <v>20119</v>
      </c>
      <c r="AJ33" s="133">
        <v>19904</v>
      </c>
      <c r="AK33" s="133">
        <v>19203</v>
      </c>
      <c r="AL33" s="133">
        <v>18684</v>
      </c>
      <c r="AM33" s="133">
        <v>20410</v>
      </c>
    </row>
    <row r="34" spans="2:39">
      <c r="B34" s="75" t="s">
        <v>4</v>
      </c>
      <c r="C34" s="109">
        <v>48572</v>
      </c>
      <c r="D34" s="109">
        <v>64072</v>
      </c>
      <c r="E34" s="109">
        <v>95294</v>
      </c>
      <c r="F34" s="109">
        <v>173410</v>
      </c>
      <c r="G34" s="109">
        <v>148232</v>
      </c>
      <c r="H34" s="109">
        <v>229141</v>
      </c>
      <c r="I34" s="109">
        <v>244683</v>
      </c>
      <c r="J34" s="109">
        <v>234623.35800000001</v>
      </c>
      <c r="K34" s="109">
        <v>329555</v>
      </c>
      <c r="L34" s="109">
        <v>-660932</v>
      </c>
      <c r="M34" s="57"/>
      <c r="N34" s="109">
        <v>22760.726753528026</v>
      </c>
      <c r="O34" s="109">
        <v>23396.21204284596</v>
      </c>
      <c r="P34" s="109">
        <v>42109.692728264039</v>
      </c>
      <c r="Q34" s="109">
        <v>59965</v>
      </c>
      <c r="R34" s="109">
        <v>34062.388961739947</v>
      </c>
      <c r="S34" s="109">
        <v>52887.395213280004</v>
      </c>
      <c r="T34" s="109">
        <v>90044.350998070004</v>
      </c>
      <c r="U34" s="109">
        <v>52148</v>
      </c>
      <c r="V34" s="109">
        <v>57430</v>
      </c>
      <c r="W34" s="109">
        <v>49029</v>
      </c>
      <c r="X34" s="133">
        <v>61080.139280000003</v>
      </c>
      <c r="Y34" s="133">
        <v>77144</v>
      </c>
      <c r="Z34" s="133">
        <v>51820</v>
      </c>
      <c r="AA34" s="133">
        <v>69093</v>
      </c>
      <c r="AB34" s="133">
        <v>64591</v>
      </c>
      <c r="AC34" s="133">
        <v>49119</v>
      </c>
      <c r="AD34" s="133">
        <v>139387</v>
      </c>
      <c r="AE34" s="133">
        <v>102329</v>
      </c>
      <c r="AF34" s="133">
        <v>53818</v>
      </c>
      <c r="AG34" s="133">
        <v>34021</v>
      </c>
      <c r="AH34" s="133">
        <v>35553</v>
      </c>
      <c r="AI34" s="133">
        <v>63626</v>
      </c>
      <c r="AJ34" s="133">
        <v>20857</v>
      </c>
      <c r="AK34" s="133">
        <v>-780972</v>
      </c>
      <c r="AL34" s="133">
        <v>4711</v>
      </c>
      <c r="AM34" s="133">
        <v>-64479</v>
      </c>
    </row>
    <row r="35" spans="2:39">
      <c r="B35" s="75" t="s">
        <v>48</v>
      </c>
      <c r="C35" s="109">
        <v>4760</v>
      </c>
      <c r="D35" s="109">
        <v>4861</v>
      </c>
      <c r="E35" s="109">
        <v>8748</v>
      </c>
      <c r="F35" s="109">
        <v>22965</v>
      </c>
      <c r="G35" s="109">
        <v>19005</v>
      </c>
      <c r="H35" s="109">
        <v>14059</v>
      </c>
      <c r="I35" s="109">
        <v>2743</v>
      </c>
      <c r="J35" s="109">
        <v>0</v>
      </c>
      <c r="K35" s="109">
        <v>0</v>
      </c>
      <c r="L35" s="109">
        <v>0</v>
      </c>
      <c r="M35" s="57"/>
      <c r="N35" s="109">
        <v>2332.4062300000005</v>
      </c>
      <c r="O35" s="109">
        <v>2389.5546800000011</v>
      </c>
      <c r="P35" s="109">
        <v>5564.5658200000034</v>
      </c>
      <c r="Q35" s="109">
        <v>8718</v>
      </c>
      <c r="R35" s="109">
        <v>3418.329740000001</v>
      </c>
      <c r="S35" s="109">
        <v>5282.2989000000016</v>
      </c>
      <c r="T35" s="109">
        <v>12032.291740000001</v>
      </c>
      <c r="U35" s="109">
        <v>-6673</v>
      </c>
      <c r="V35" s="109">
        <v>5001</v>
      </c>
      <c r="W35" s="109">
        <v>6002</v>
      </c>
      <c r="X35" s="133">
        <v>1552</v>
      </c>
      <c r="Y35" s="133">
        <v>-9812</v>
      </c>
      <c r="Z35" s="133">
        <v>874</v>
      </c>
      <c r="AA35" s="133">
        <v>-874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/>
      <c r="AM35" s="133"/>
    </row>
    <row r="36" spans="2:39">
      <c r="B36" s="75" t="s">
        <v>140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216</v>
      </c>
      <c r="K36" s="109">
        <v>282</v>
      </c>
      <c r="L36" s="109">
        <v>0</v>
      </c>
      <c r="M36" s="57"/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33">
        <v>0</v>
      </c>
      <c r="Y36" s="133">
        <v>0</v>
      </c>
      <c r="Z36" s="133">
        <v>1629</v>
      </c>
      <c r="AA36" s="133">
        <v>-1111</v>
      </c>
      <c r="AB36" s="133">
        <v>203</v>
      </c>
      <c r="AC36" s="133">
        <v>-505</v>
      </c>
      <c r="AD36" s="133">
        <v>313</v>
      </c>
      <c r="AE36" s="133">
        <v>467</v>
      </c>
      <c r="AF36" s="133">
        <v>-553</v>
      </c>
      <c r="AG36" s="133">
        <v>55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/>
    </row>
    <row r="37" spans="2:39">
      <c r="B37" s="75" t="s">
        <v>164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750958</v>
      </c>
      <c r="M37" s="57"/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33">
        <v>0</v>
      </c>
      <c r="AI37" s="133">
        <v>0</v>
      </c>
      <c r="AJ37" s="133">
        <v>0</v>
      </c>
      <c r="AK37" s="133">
        <v>750958</v>
      </c>
      <c r="AL37" s="133">
        <v>0</v>
      </c>
      <c r="AM37" s="133"/>
    </row>
    <row r="38" spans="2:39">
      <c r="B38" s="75" t="s">
        <v>165</v>
      </c>
      <c r="C38" s="132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09">
        <v>48797</v>
      </c>
      <c r="M38" s="57"/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6922</v>
      </c>
      <c r="AI38" s="135">
        <v>6937</v>
      </c>
      <c r="AJ38" s="135">
        <v>6535</v>
      </c>
      <c r="AK38" s="135">
        <v>28403</v>
      </c>
      <c r="AL38" s="135">
        <v>6644</v>
      </c>
      <c r="AM38" s="143">
        <v>46477</v>
      </c>
    </row>
    <row r="39" spans="2:39">
      <c r="B39" s="75" t="s">
        <v>49</v>
      </c>
      <c r="C39" s="109">
        <v>53332</v>
      </c>
      <c r="D39" s="109">
        <v>68933</v>
      </c>
      <c r="E39" s="109">
        <v>104042</v>
      </c>
      <c r="F39" s="109">
        <v>196375</v>
      </c>
      <c r="G39" s="109">
        <v>167236.74253638316</v>
      </c>
      <c r="H39" s="109">
        <v>243200</v>
      </c>
      <c r="I39" s="109">
        <v>247426</v>
      </c>
      <c r="J39" s="109">
        <v>234839.35800000001</v>
      </c>
      <c r="K39" s="109">
        <v>329837</v>
      </c>
      <c r="L39" s="109">
        <v>138823</v>
      </c>
      <c r="M39" s="57"/>
      <c r="N39" s="109">
        <v>25093.781436730002</v>
      </c>
      <c r="O39" s="109">
        <v>25786.417752845991</v>
      </c>
      <c r="P39" s="109">
        <v>47674.258548264035</v>
      </c>
      <c r="Q39" s="109">
        <v>68683</v>
      </c>
      <c r="R39" s="109">
        <v>37480.718701739905</v>
      </c>
      <c r="S39" s="109">
        <v>58169.694113280006</v>
      </c>
      <c r="T39" s="109">
        <v>102076.64273807</v>
      </c>
      <c r="U39" s="109">
        <v>45475</v>
      </c>
      <c r="V39" s="109">
        <v>62431</v>
      </c>
      <c r="W39" s="109">
        <v>55031</v>
      </c>
      <c r="X39" s="133">
        <v>62632.139280000003</v>
      </c>
      <c r="Y39" s="133">
        <v>67332</v>
      </c>
      <c r="Z39" s="133">
        <v>54323</v>
      </c>
      <c r="AA39" s="133">
        <v>67108</v>
      </c>
      <c r="AB39" s="133">
        <v>64794</v>
      </c>
      <c r="AC39" s="133">
        <v>48614</v>
      </c>
      <c r="AD39" s="133">
        <v>139700</v>
      </c>
      <c r="AE39" s="133">
        <v>102796</v>
      </c>
      <c r="AF39" s="133">
        <v>53265</v>
      </c>
      <c r="AG39" s="133">
        <v>34076</v>
      </c>
      <c r="AH39" s="133">
        <v>42475</v>
      </c>
      <c r="AI39" s="133">
        <v>70563</v>
      </c>
      <c r="AJ39" s="133">
        <v>27392</v>
      </c>
      <c r="AK39" s="133">
        <v>-1611</v>
      </c>
      <c r="AL39" s="133">
        <v>11355</v>
      </c>
      <c r="AM39" s="133">
        <v>-18002</v>
      </c>
    </row>
    <row r="40" spans="2:39">
      <c r="B40" s="32"/>
      <c r="C40" s="18"/>
      <c r="D40" s="18"/>
      <c r="E40" s="18"/>
      <c r="F40" s="18"/>
      <c r="G40" s="18"/>
      <c r="H40" s="18"/>
      <c r="I40" s="18"/>
      <c r="J40" s="97"/>
      <c r="K40" s="97"/>
      <c r="L40" s="109"/>
      <c r="M40" s="34"/>
      <c r="N40" s="13"/>
      <c r="O40" s="13"/>
      <c r="P40" s="13"/>
      <c r="Q40" s="39"/>
      <c r="R40" s="13"/>
      <c r="S40" s="13"/>
      <c r="T40" s="13"/>
      <c r="U40" s="39"/>
    </row>
    <row r="41" spans="2:39">
      <c r="B41" s="33"/>
      <c r="C41" s="19"/>
      <c r="D41" s="19"/>
      <c r="E41" s="19"/>
      <c r="F41" s="19"/>
      <c r="G41" s="19"/>
      <c r="H41" s="19"/>
      <c r="I41" s="19"/>
      <c r="J41" s="19"/>
      <c r="K41" s="19"/>
      <c r="M41" s="35"/>
      <c r="N41" s="20"/>
      <c r="O41" s="21"/>
      <c r="P41" s="21"/>
      <c r="Q41" s="21"/>
      <c r="R41" s="21"/>
      <c r="S41" s="21"/>
      <c r="T41" s="21"/>
      <c r="U41" s="21"/>
      <c r="V41" s="38"/>
    </row>
    <row r="42" spans="2:39">
      <c r="B42" s="11"/>
      <c r="C42" s="17"/>
      <c r="D42" s="17"/>
      <c r="E42" s="17"/>
      <c r="F42" s="10"/>
      <c r="G42" s="11"/>
      <c r="H42" s="10"/>
      <c r="I42" s="10"/>
      <c r="J42" s="10"/>
      <c r="K42" s="10"/>
      <c r="L42" s="109"/>
      <c r="M42" s="11"/>
      <c r="N42" s="10"/>
      <c r="O42" s="9"/>
      <c r="P42" s="10"/>
    </row>
    <row r="43" spans="2:39">
      <c r="C43" s="82"/>
      <c r="D43" s="82"/>
      <c r="E43" s="82"/>
      <c r="L43" s="109"/>
    </row>
    <row r="44" spans="2:39">
      <c r="B44" s="6"/>
      <c r="C44" s="16"/>
      <c r="D44" s="16"/>
      <c r="E44" s="16"/>
      <c r="L44" s="109"/>
    </row>
    <row r="45" spans="2:39">
      <c r="B45" s="6"/>
      <c r="C45" s="16"/>
      <c r="D45" s="16"/>
      <c r="E45" s="16"/>
      <c r="J45" s="16"/>
      <c r="K45" s="16"/>
      <c r="L45" s="109"/>
    </row>
    <row r="46" spans="2:39">
      <c r="B46" s="6"/>
      <c r="C46" s="3"/>
      <c r="L46" s="109"/>
    </row>
    <row r="47" spans="2:39">
      <c r="B47" s="7"/>
      <c r="C47" s="3"/>
      <c r="L47" s="109"/>
    </row>
    <row r="48" spans="2:39">
      <c r="B48" s="8"/>
      <c r="C48" s="3"/>
      <c r="L48" s="109"/>
    </row>
    <row r="49" spans="2:12">
      <c r="B49" s="7"/>
      <c r="C49" s="3"/>
      <c r="L49" s="109"/>
    </row>
    <row r="50" spans="2:12">
      <c r="B50" s="6"/>
      <c r="C50" s="3"/>
      <c r="L50" s="109"/>
    </row>
    <row r="51" spans="2:12">
      <c r="B51" s="6"/>
      <c r="C51" s="3"/>
      <c r="L51" s="109"/>
    </row>
    <row r="52" spans="2:12">
      <c r="B52" s="6"/>
      <c r="C52" s="3"/>
      <c r="L52" s="109"/>
    </row>
    <row r="53" spans="2:12">
      <c r="B53" s="6"/>
      <c r="C53" s="3"/>
      <c r="L53" s="109"/>
    </row>
    <row r="54" spans="2:12">
      <c r="B54" s="6"/>
      <c r="C54" s="3"/>
      <c r="J54" s="98"/>
      <c r="K54" s="98"/>
      <c r="L54" s="109"/>
    </row>
    <row r="55" spans="2:12">
      <c r="B55" s="6"/>
      <c r="C55" s="3"/>
      <c r="L55" s="109"/>
    </row>
    <row r="56" spans="2:12">
      <c r="B56" s="6"/>
      <c r="C56" s="3"/>
      <c r="L56" s="109"/>
    </row>
    <row r="57" spans="2:12">
      <c r="B57" s="7"/>
      <c r="C57" s="3"/>
      <c r="L57" s="109"/>
    </row>
    <row r="58" spans="2:12">
      <c r="B58" s="8"/>
      <c r="C58" s="3"/>
      <c r="L58" s="109"/>
    </row>
    <row r="59" spans="2:12">
      <c r="B59" s="7"/>
      <c r="C59" s="3"/>
      <c r="L59" s="109"/>
    </row>
    <row r="60" spans="2:12">
      <c r="B60" s="8"/>
      <c r="C60" s="3"/>
      <c r="L60" s="109"/>
    </row>
    <row r="61" spans="2:12">
      <c r="B61" s="6"/>
      <c r="C61" s="3"/>
      <c r="L61" s="109"/>
    </row>
    <row r="62" spans="2:12">
      <c r="B62" s="6"/>
      <c r="C62" s="3"/>
      <c r="L62" s="109"/>
    </row>
    <row r="63" spans="2:12">
      <c r="B63" s="8"/>
      <c r="C63" s="3"/>
      <c r="L63" s="109"/>
    </row>
    <row r="64" spans="2:12">
      <c r="B64" s="7"/>
      <c r="C64" s="3"/>
      <c r="L64" s="109"/>
    </row>
    <row r="65" spans="12:12">
      <c r="L65" s="109"/>
    </row>
    <row r="66" spans="12:12">
      <c r="L66" s="129"/>
    </row>
    <row r="67" spans="12:12">
      <c r="L67" s="109"/>
    </row>
    <row r="68" spans="12:12">
      <c r="L68" s="109"/>
    </row>
    <row r="69" spans="12:12">
      <c r="L69" s="109"/>
    </row>
    <row r="70" spans="12:12">
      <c r="L70" s="109"/>
    </row>
    <row r="71" spans="12:12">
      <c r="L71" s="109"/>
    </row>
    <row r="72" spans="12:12">
      <c r="L72" s="109"/>
    </row>
    <row r="73" spans="12:12">
      <c r="L73" s="130"/>
    </row>
    <row r="74" spans="12:12">
      <c r="L74" s="130"/>
    </row>
    <row r="75" spans="12:12">
      <c r="L75" s="130"/>
    </row>
    <row r="76" spans="12:12">
      <c r="L76" s="131"/>
    </row>
    <row r="77" spans="12:12">
      <c r="L77" s="131"/>
    </row>
    <row r="78" spans="12:12">
      <c r="L78" s="131"/>
    </row>
    <row r="79" spans="12:12">
      <c r="L79" s="131"/>
    </row>
    <row r="80" spans="12:12">
      <c r="L80" s="131"/>
    </row>
    <row r="81" spans="12:12">
      <c r="L81" s="131"/>
    </row>
    <row r="82" spans="12:12">
      <c r="L82" s="131"/>
    </row>
    <row r="83" spans="12:12">
      <c r="L83" s="131"/>
    </row>
    <row r="84" spans="12:12">
      <c r="L84" s="131"/>
    </row>
    <row r="85" spans="12:12">
      <c r="L85" s="131"/>
    </row>
    <row r="86" spans="12:12">
      <c r="L86" s="131"/>
    </row>
    <row r="87" spans="12:12">
      <c r="L87" s="131"/>
    </row>
    <row r="88" spans="12:12">
      <c r="L88" s="131"/>
    </row>
    <row r="89" spans="12:12">
      <c r="L89" s="131"/>
    </row>
    <row r="90" spans="12:12">
      <c r="L90" s="131"/>
    </row>
    <row r="91" spans="12:12">
      <c r="L91" s="131"/>
    </row>
    <row r="92" spans="12:12">
      <c r="L92" s="131"/>
    </row>
    <row r="93" spans="12:12">
      <c r="L93" s="131"/>
    </row>
    <row r="94" spans="12:12">
      <c r="L94" s="131"/>
    </row>
    <row r="95" spans="12:12">
      <c r="L95" s="131"/>
    </row>
    <row r="96" spans="12:12">
      <c r="L96" s="131"/>
    </row>
    <row r="97" spans="12:12">
      <c r="L97" s="131"/>
    </row>
    <row r="98" spans="12:12">
      <c r="L98" s="131"/>
    </row>
    <row r="99" spans="12:12">
      <c r="L99" s="131"/>
    </row>
    <row r="100" spans="12:12">
      <c r="L100" s="131"/>
    </row>
    <row r="101" spans="12:12">
      <c r="L101" s="131"/>
    </row>
    <row r="102" spans="12:12">
      <c r="L102" s="131"/>
    </row>
    <row r="103" spans="12:12">
      <c r="L103" s="131"/>
    </row>
    <row r="104" spans="12:12">
      <c r="L104" s="131"/>
    </row>
    <row r="105" spans="12:12">
      <c r="L105" s="131"/>
    </row>
    <row r="106" spans="12:12">
      <c r="L106" s="131"/>
    </row>
    <row r="107" spans="12:12">
      <c r="L107" s="130"/>
    </row>
    <row r="108" spans="12:12">
      <c r="L108" s="130"/>
    </row>
    <row r="109" spans="12:12">
      <c r="L109" s="130"/>
    </row>
    <row r="110" spans="12:12">
      <c r="L110" s="130"/>
    </row>
    <row r="111" spans="12:12">
      <c r="L111" s="130"/>
    </row>
    <row r="112" spans="12:12">
      <c r="L112" s="130"/>
    </row>
    <row r="113" spans="12:12">
      <c r="L113" s="130"/>
    </row>
    <row r="114" spans="12:12">
      <c r="L114" s="130"/>
    </row>
    <row r="115" spans="12:12">
      <c r="L115" s="130"/>
    </row>
    <row r="116" spans="12:12">
      <c r="L116" s="130"/>
    </row>
    <row r="117" spans="12:12">
      <c r="L117" s="130"/>
    </row>
    <row r="118" spans="12:12">
      <c r="L118" s="130"/>
    </row>
    <row r="119" spans="12:12">
      <c r="L119" s="130"/>
    </row>
    <row r="120" spans="12:12">
      <c r="L120" s="130"/>
    </row>
    <row r="121" spans="12:12">
      <c r="L121" s="130"/>
    </row>
    <row r="122" spans="12:12">
      <c r="L122" s="130"/>
    </row>
    <row r="123" spans="12:12">
      <c r="L123" s="130"/>
    </row>
    <row r="124" spans="12:12">
      <c r="L124" s="130"/>
    </row>
    <row r="125" spans="12:12">
      <c r="L125" s="130"/>
    </row>
    <row r="126" spans="12:12">
      <c r="L126" s="130"/>
    </row>
    <row r="127" spans="12:12">
      <c r="L127" s="130"/>
    </row>
    <row r="128" spans="12:12">
      <c r="L128" s="130"/>
    </row>
    <row r="129" spans="12:12">
      <c r="L129" s="130"/>
    </row>
    <row r="130" spans="12:12">
      <c r="L130" s="130"/>
    </row>
    <row r="131" spans="12:12">
      <c r="L131" s="130"/>
    </row>
    <row r="132" spans="12:12">
      <c r="L132" s="130"/>
    </row>
    <row r="133" spans="12:12">
      <c r="L133" s="130"/>
    </row>
    <row r="134" spans="12:12">
      <c r="L134" s="130"/>
    </row>
    <row r="135" spans="12:12">
      <c r="L135" s="130"/>
    </row>
    <row r="136" spans="12:12">
      <c r="L136" s="130"/>
    </row>
    <row r="137" spans="12:12">
      <c r="L137" s="130"/>
    </row>
    <row r="138" spans="12:12">
      <c r="L138" s="130"/>
    </row>
    <row r="139" spans="12:12">
      <c r="L139" s="130"/>
    </row>
    <row r="140" spans="12:12">
      <c r="L140" s="130"/>
    </row>
    <row r="141" spans="12:12">
      <c r="L141" s="130"/>
    </row>
    <row r="142" spans="12:12">
      <c r="L142" s="130"/>
    </row>
    <row r="143" spans="12:12">
      <c r="L143" s="130"/>
    </row>
    <row r="144" spans="12:12">
      <c r="L144" s="130"/>
    </row>
    <row r="145" spans="12:12">
      <c r="L145" s="130"/>
    </row>
    <row r="146" spans="12:12">
      <c r="L146" s="130"/>
    </row>
    <row r="147" spans="12:12">
      <c r="L147" s="130"/>
    </row>
    <row r="148" spans="12:12">
      <c r="L148" s="130"/>
    </row>
    <row r="149" spans="12:12">
      <c r="L149" s="130"/>
    </row>
    <row r="150" spans="12:12">
      <c r="L150" s="130"/>
    </row>
    <row r="151" spans="12:12">
      <c r="L151" s="130"/>
    </row>
    <row r="152" spans="12:12">
      <c r="L152" s="130"/>
    </row>
    <row r="153" spans="12:12">
      <c r="L153" s="130"/>
    </row>
    <row r="154" spans="12:12">
      <c r="L154" s="130"/>
    </row>
    <row r="155" spans="12:12">
      <c r="L155" s="130"/>
    </row>
    <row r="156" spans="12:12">
      <c r="L156" s="130"/>
    </row>
    <row r="157" spans="12:12">
      <c r="L157" s="130"/>
    </row>
    <row r="158" spans="12:12">
      <c r="L158" s="130"/>
    </row>
    <row r="159" spans="12:12">
      <c r="L159" s="130"/>
    </row>
    <row r="160" spans="12:12">
      <c r="L160" s="130"/>
    </row>
    <row r="161" spans="12:12">
      <c r="L161" s="130"/>
    </row>
    <row r="162" spans="12:12">
      <c r="L162" s="130"/>
    </row>
    <row r="163" spans="12:12">
      <c r="L163" s="130"/>
    </row>
    <row r="164" spans="12:12">
      <c r="L164" s="130"/>
    </row>
    <row r="165" spans="12:12">
      <c r="L165" s="130"/>
    </row>
    <row r="166" spans="12:12">
      <c r="L166" s="130"/>
    </row>
    <row r="167" spans="12:12">
      <c r="L167" s="130"/>
    </row>
    <row r="168" spans="12:12">
      <c r="L168" s="130"/>
    </row>
    <row r="169" spans="12:12">
      <c r="L169" s="130"/>
    </row>
    <row r="170" spans="12:12">
      <c r="L170" s="130"/>
    </row>
    <row r="171" spans="12:12">
      <c r="L171" s="130"/>
    </row>
    <row r="172" spans="12:12">
      <c r="L172" s="130"/>
    </row>
    <row r="173" spans="12:12">
      <c r="L173" s="130"/>
    </row>
    <row r="174" spans="12:12">
      <c r="L174" s="130"/>
    </row>
    <row r="175" spans="12:12">
      <c r="L175" s="130"/>
    </row>
    <row r="176" spans="12:12">
      <c r="L176" s="130"/>
    </row>
    <row r="177" spans="12:12">
      <c r="L177" s="130"/>
    </row>
    <row r="178" spans="12:12">
      <c r="L178" s="130"/>
    </row>
    <row r="179" spans="12:12">
      <c r="L179" s="130"/>
    </row>
    <row r="180" spans="12:12">
      <c r="L180" s="130"/>
    </row>
    <row r="181" spans="12:12">
      <c r="L181" s="130"/>
    </row>
    <row r="182" spans="12:12">
      <c r="L182" s="130"/>
    </row>
    <row r="183" spans="12:12">
      <c r="L183" s="130"/>
    </row>
    <row r="184" spans="12:12">
      <c r="L184" s="130"/>
    </row>
    <row r="185" spans="12:12">
      <c r="L185" s="130"/>
    </row>
  </sheetData>
  <mergeCells count="2">
    <mergeCell ref="C4:K4"/>
    <mergeCell ref="N4:AM4"/>
  </mergeCells>
  <phoneticPr fontId="19" type="noConversion"/>
  <dataValidations count="1">
    <dataValidation allowBlank="1" showInputMessage="1" sqref="AM10 AM12 AM15:AM17 AM21:AM22 AM27:AM28 AM30" xr:uid="{548E8D1A-9711-407C-AC98-14CAE81DA827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M164"/>
  <sheetViews>
    <sheetView showGridLines="0" zoomScale="80" zoomScaleNormal="80" workbookViewId="0">
      <pane xSplit="2" topLeftCell="AC1" activePane="topRight" state="frozen"/>
      <selection pane="topRight" activeCell="AO3" sqref="AO3"/>
    </sheetView>
  </sheetViews>
  <sheetFormatPr defaultRowHeight="15"/>
  <cols>
    <col min="1" max="1" width="5.140625" customWidth="1"/>
    <col min="2" max="2" width="40.140625" bestFit="1" customWidth="1"/>
    <col min="3" max="7" width="11" style="14" bestFit="1" customWidth="1"/>
    <col min="8" max="11" width="12.85546875" style="14" bestFit="1" customWidth="1"/>
    <col min="12" max="12" width="12.85546875" style="124" bestFit="1" customWidth="1"/>
    <col min="13" max="13" width="8.7109375" style="14" customWidth="1"/>
    <col min="14" max="17" width="11" bestFit="1" customWidth="1"/>
    <col min="18" max="39" width="12.85546875" bestFit="1" customWidth="1"/>
  </cols>
  <sheetData>
    <row r="2" spans="2:39">
      <c r="E2" s="15"/>
    </row>
    <row r="3" spans="2:39">
      <c r="E3" s="15"/>
    </row>
    <row r="4" spans="2:39">
      <c r="B4" s="92" t="s">
        <v>8</v>
      </c>
      <c r="C4" s="144" t="s">
        <v>22</v>
      </c>
      <c r="D4" s="144"/>
      <c r="E4" s="144"/>
      <c r="F4" s="144"/>
      <c r="G4" s="144"/>
      <c r="H4" s="144"/>
      <c r="I4" s="144"/>
      <c r="J4" s="144"/>
      <c r="K4" s="144"/>
      <c r="L4" s="104"/>
      <c r="M4" s="81"/>
      <c r="N4" s="144" t="s">
        <v>23</v>
      </c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02"/>
      <c r="AK4" s="102"/>
      <c r="AL4" s="102"/>
      <c r="AM4" s="102"/>
    </row>
    <row r="5" spans="2:39">
      <c r="B5" s="48" t="s">
        <v>51</v>
      </c>
      <c r="C5" s="55">
        <v>2015</v>
      </c>
      <c r="D5" s="55">
        <v>2016</v>
      </c>
      <c r="E5" s="55">
        <v>2017</v>
      </c>
      <c r="F5" s="55">
        <v>2018</v>
      </c>
      <c r="G5" s="55">
        <v>2019</v>
      </c>
      <c r="H5" s="55">
        <v>2020</v>
      </c>
      <c r="I5" s="55">
        <v>2021</v>
      </c>
      <c r="J5" s="55">
        <v>2022</v>
      </c>
      <c r="K5" s="55">
        <v>2023</v>
      </c>
      <c r="L5" s="55">
        <v>2024</v>
      </c>
      <c r="M5" s="56"/>
      <c r="N5" s="55" t="s">
        <v>24</v>
      </c>
      <c r="O5" s="55" t="s">
        <v>25</v>
      </c>
      <c r="P5" s="55" t="s">
        <v>26</v>
      </c>
      <c r="Q5" s="55" t="s">
        <v>27</v>
      </c>
      <c r="R5" s="55" t="s">
        <v>28</v>
      </c>
      <c r="S5" s="55" t="s">
        <v>29</v>
      </c>
      <c r="T5" s="55" t="s">
        <v>30</v>
      </c>
      <c r="U5" s="55" t="s">
        <v>31</v>
      </c>
      <c r="V5" s="55" t="s">
        <v>32</v>
      </c>
      <c r="W5" s="55" t="s">
        <v>125</v>
      </c>
      <c r="X5" s="55" t="s">
        <v>127</v>
      </c>
      <c r="Y5" s="55" t="s">
        <v>128</v>
      </c>
      <c r="Z5" s="55" t="s">
        <v>130</v>
      </c>
      <c r="AA5" s="55" t="s">
        <v>131</v>
      </c>
      <c r="AB5" s="55" t="s">
        <v>132</v>
      </c>
      <c r="AC5" s="55" t="s">
        <v>133</v>
      </c>
      <c r="AD5" s="55" t="s">
        <v>134</v>
      </c>
      <c r="AE5" s="55" t="s">
        <v>141</v>
      </c>
      <c r="AF5" s="55" t="s">
        <v>142</v>
      </c>
      <c r="AG5" s="55" t="s">
        <v>144</v>
      </c>
      <c r="AH5" s="55" t="s">
        <v>156</v>
      </c>
      <c r="AI5" s="55" t="s">
        <v>157</v>
      </c>
      <c r="AJ5" s="102" t="s">
        <v>161</v>
      </c>
      <c r="AK5" s="102" t="s">
        <v>166</v>
      </c>
      <c r="AL5" s="102" t="s">
        <v>167</v>
      </c>
      <c r="AM5" s="102" t="s">
        <v>174</v>
      </c>
    </row>
    <row r="6" spans="2:39">
      <c r="B6" s="49" t="s">
        <v>52</v>
      </c>
      <c r="C6" s="31"/>
      <c r="D6" s="31"/>
      <c r="E6" s="28"/>
      <c r="F6" s="28"/>
      <c r="G6" s="28"/>
      <c r="H6" s="28"/>
      <c r="I6" s="28"/>
      <c r="J6" s="28"/>
      <c r="K6" s="28"/>
      <c r="L6" s="122"/>
      <c r="M6" s="56"/>
      <c r="N6" s="23"/>
      <c r="O6" s="28"/>
      <c r="P6" s="29"/>
      <c r="Q6" s="29"/>
      <c r="R6" s="23"/>
      <c r="S6" s="28"/>
      <c r="T6" s="29"/>
      <c r="U6" s="29"/>
      <c r="V6" s="14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</row>
    <row r="7" spans="2:39">
      <c r="B7" s="50" t="s">
        <v>53</v>
      </c>
      <c r="C7" s="109">
        <v>17558</v>
      </c>
      <c r="D7" s="109">
        <v>3705</v>
      </c>
      <c r="E7" s="109">
        <v>32092</v>
      </c>
      <c r="F7" s="109">
        <v>68781</v>
      </c>
      <c r="G7" s="109">
        <v>65702</v>
      </c>
      <c r="H7" s="109">
        <v>684554.23109651695</v>
      </c>
      <c r="I7" s="109">
        <v>892933</v>
      </c>
      <c r="J7" s="109">
        <v>1061718</v>
      </c>
      <c r="K7" s="109">
        <v>1063522</v>
      </c>
      <c r="L7" s="109">
        <v>345841</v>
      </c>
      <c r="M7" s="57"/>
      <c r="N7" s="109">
        <v>49496.709129046998</v>
      </c>
      <c r="O7" s="109">
        <v>70389.112764161997</v>
      </c>
      <c r="P7" s="109">
        <v>104822.36134041198</v>
      </c>
      <c r="Q7" s="109">
        <v>65702</v>
      </c>
      <c r="R7" s="109">
        <v>13418.996510000001</v>
      </c>
      <c r="S7" s="109">
        <v>155188.32989975999</v>
      </c>
      <c r="T7" s="109">
        <v>222235</v>
      </c>
      <c r="U7" s="109">
        <v>684554.23109651695</v>
      </c>
      <c r="V7" s="108">
        <v>821209</v>
      </c>
      <c r="W7" s="108">
        <v>478157</v>
      </c>
      <c r="X7" s="108">
        <v>905055</v>
      </c>
      <c r="Y7" s="108">
        <v>892933</v>
      </c>
      <c r="Z7" s="109">
        <v>739162</v>
      </c>
      <c r="AA7" s="109">
        <v>860895</v>
      </c>
      <c r="AB7" s="109">
        <v>856392</v>
      </c>
      <c r="AC7" s="109">
        <v>1061718</v>
      </c>
      <c r="AD7" s="109">
        <v>828913</v>
      </c>
      <c r="AE7" s="109">
        <v>846053</v>
      </c>
      <c r="AF7" s="109">
        <v>743647</v>
      </c>
      <c r="AG7" s="109">
        <v>1063522</v>
      </c>
      <c r="AH7" s="109">
        <v>701434</v>
      </c>
      <c r="AI7" s="109">
        <v>977427</v>
      </c>
      <c r="AJ7" s="109">
        <v>881323</v>
      </c>
      <c r="AK7" s="109">
        <v>345841</v>
      </c>
      <c r="AL7" s="109">
        <v>112714</v>
      </c>
      <c r="AM7" s="109">
        <v>67568</v>
      </c>
    </row>
    <row r="8" spans="2:39">
      <c r="B8" s="50" t="s">
        <v>54</v>
      </c>
      <c r="C8" s="109">
        <v>25304</v>
      </c>
      <c r="D8" s="109">
        <v>31662</v>
      </c>
      <c r="E8" s="109">
        <v>43122</v>
      </c>
      <c r="F8" s="109">
        <v>32618</v>
      </c>
      <c r="G8" s="109">
        <v>13097</v>
      </c>
      <c r="H8" s="109">
        <v>16058.731370000001</v>
      </c>
      <c r="I8" s="109">
        <v>0</v>
      </c>
      <c r="J8" s="109">
        <v>0</v>
      </c>
      <c r="K8" s="109">
        <v>0</v>
      </c>
      <c r="L8" s="109">
        <v>0</v>
      </c>
      <c r="M8" s="57"/>
      <c r="N8" s="109">
        <v>32003.91203</v>
      </c>
      <c r="O8" s="109">
        <v>24475.35958</v>
      </c>
      <c r="P8" s="109">
        <v>19942.521029999996</v>
      </c>
      <c r="Q8" s="109">
        <v>13097</v>
      </c>
      <c r="R8" s="109">
        <v>13200</v>
      </c>
      <c r="S8" s="109">
        <v>14263</v>
      </c>
      <c r="T8" s="109">
        <v>16009</v>
      </c>
      <c r="U8" s="109">
        <v>16058.731370000001</v>
      </c>
      <c r="V8" s="108">
        <v>12153</v>
      </c>
      <c r="W8" s="108">
        <v>12215</v>
      </c>
      <c r="X8" s="108">
        <v>0</v>
      </c>
      <c r="Y8" s="108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/>
      <c r="AL8" s="109">
        <v>0</v>
      </c>
      <c r="AM8" s="109"/>
    </row>
    <row r="9" spans="2:39">
      <c r="B9" s="50" t="s">
        <v>55</v>
      </c>
      <c r="C9" s="109">
        <v>8744</v>
      </c>
      <c r="D9" s="109">
        <v>86584</v>
      </c>
      <c r="E9" s="109">
        <v>33801</v>
      </c>
      <c r="F9" s="109">
        <v>57386</v>
      </c>
      <c r="G9" s="109">
        <v>98532</v>
      </c>
      <c r="H9" s="109">
        <v>220131.54917054201</v>
      </c>
      <c r="I9" s="109">
        <v>126877</v>
      </c>
      <c r="J9" s="109">
        <v>1066348</v>
      </c>
      <c r="K9" s="109">
        <v>713400</v>
      </c>
      <c r="L9" s="109">
        <v>343639</v>
      </c>
      <c r="M9" s="57"/>
      <c r="N9" s="109">
        <v>62319.501253524999</v>
      </c>
      <c r="O9" s="109">
        <v>56233.183214500008</v>
      </c>
      <c r="P9" s="109">
        <v>60954.765293195996</v>
      </c>
      <c r="Q9" s="109">
        <v>98532</v>
      </c>
      <c r="R9" s="109">
        <v>130965.933479036</v>
      </c>
      <c r="S9" s="109">
        <v>79524</v>
      </c>
      <c r="T9" s="109">
        <v>156780</v>
      </c>
      <c r="U9" s="109">
        <v>220131.54917054201</v>
      </c>
      <c r="V9" s="108">
        <v>270588</v>
      </c>
      <c r="W9" s="108">
        <v>119977</v>
      </c>
      <c r="X9" s="108">
        <v>166599</v>
      </c>
      <c r="Y9" s="108">
        <v>126877</v>
      </c>
      <c r="Z9" s="109">
        <v>149526</v>
      </c>
      <c r="AA9" s="109">
        <v>74663</v>
      </c>
      <c r="AB9" s="109">
        <v>0</v>
      </c>
      <c r="AC9" s="109">
        <v>1066348</v>
      </c>
      <c r="AD9" s="109">
        <v>792603</v>
      </c>
      <c r="AE9" s="109">
        <v>762249</v>
      </c>
      <c r="AF9" s="109">
        <v>801734</v>
      </c>
      <c r="AG9" s="109">
        <v>713400</v>
      </c>
      <c r="AH9" s="109">
        <v>633296</v>
      </c>
      <c r="AI9" s="109">
        <v>583877</v>
      </c>
      <c r="AJ9" s="109">
        <v>662142</v>
      </c>
      <c r="AK9" s="109">
        <v>343639</v>
      </c>
      <c r="AL9" s="109">
        <v>308513</v>
      </c>
      <c r="AM9" s="109">
        <v>332991</v>
      </c>
    </row>
    <row r="10" spans="2:39">
      <c r="B10" s="50" t="s">
        <v>56</v>
      </c>
      <c r="C10" s="109">
        <v>34392</v>
      </c>
      <c r="D10" s="109">
        <v>72800</v>
      </c>
      <c r="E10" s="109">
        <v>97526</v>
      </c>
      <c r="F10" s="109">
        <v>88711</v>
      </c>
      <c r="G10" s="109">
        <v>167259</v>
      </c>
      <c r="H10" s="109">
        <v>617582.19421083829</v>
      </c>
      <c r="I10" s="109">
        <v>801396</v>
      </c>
      <c r="J10" s="109">
        <v>828193</v>
      </c>
      <c r="K10" s="109">
        <v>848583</v>
      </c>
      <c r="L10" s="109">
        <v>320352</v>
      </c>
      <c r="M10" s="57"/>
      <c r="N10" s="109">
        <v>113352.58113999999</v>
      </c>
      <c r="O10" s="109">
        <v>145281.97261000006</v>
      </c>
      <c r="P10" s="109">
        <v>151515.61625999998</v>
      </c>
      <c r="Q10" s="109">
        <v>167259</v>
      </c>
      <c r="R10" s="109">
        <v>312593</v>
      </c>
      <c r="S10" s="109">
        <v>473566.05622915999</v>
      </c>
      <c r="T10" s="109">
        <v>542199</v>
      </c>
      <c r="U10" s="109">
        <v>617582.19421083829</v>
      </c>
      <c r="V10" s="108">
        <v>630067</v>
      </c>
      <c r="W10" s="108">
        <v>751961</v>
      </c>
      <c r="X10" s="108">
        <v>719336</v>
      </c>
      <c r="Y10" s="108">
        <v>801396</v>
      </c>
      <c r="Z10" s="109">
        <v>889623</v>
      </c>
      <c r="AA10" s="109">
        <v>1000098</v>
      </c>
      <c r="AB10" s="109">
        <v>1118559</v>
      </c>
      <c r="AC10" s="109">
        <v>828193</v>
      </c>
      <c r="AD10" s="109">
        <v>840390</v>
      </c>
      <c r="AE10" s="109">
        <v>762980</v>
      </c>
      <c r="AF10" s="109">
        <v>917776</v>
      </c>
      <c r="AG10" s="109">
        <v>848583</v>
      </c>
      <c r="AH10" s="109">
        <v>776272</v>
      </c>
      <c r="AI10" s="109">
        <v>731436</v>
      </c>
      <c r="AJ10" s="109">
        <v>672812</v>
      </c>
      <c r="AK10" s="109">
        <v>320352</v>
      </c>
      <c r="AL10" s="109">
        <v>351781</v>
      </c>
      <c r="AM10" s="109">
        <v>307668</v>
      </c>
    </row>
    <row r="11" spans="2:39">
      <c r="B11" s="50" t="s">
        <v>57</v>
      </c>
      <c r="C11" s="109">
        <v>35862</v>
      </c>
      <c r="D11" s="109">
        <v>34351</v>
      </c>
      <c r="E11" s="109">
        <v>12917</v>
      </c>
      <c r="F11" s="109">
        <v>14381</v>
      </c>
      <c r="G11" s="109">
        <v>35575</v>
      </c>
      <c r="H11" s="109">
        <v>80862.341489999992</v>
      </c>
      <c r="I11" s="109">
        <v>144200</v>
      </c>
      <c r="J11" s="109">
        <v>137042</v>
      </c>
      <c r="K11" s="109">
        <v>38520</v>
      </c>
      <c r="L11" s="109">
        <v>22764</v>
      </c>
      <c r="M11" s="57"/>
      <c r="N11" s="109">
        <v>14958.39731</v>
      </c>
      <c r="O11" s="109">
        <v>18948.384550000002</v>
      </c>
      <c r="P11" s="109">
        <v>17209.025450000008</v>
      </c>
      <c r="Q11" s="109">
        <v>35575</v>
      </c>
      <c r="R11" s="109">
        <v>47376</v>
      </c>
      <c r="S11" s="109">
        <v>64585</v>
      </c>
      <c r="T11" s="109">
        <v>66708</v>
      </c>
      <c r="U11" s="109">
        <v>80862.341489999992</v>
      </c>
      <c r="V11" s="108">
        <v>92690</v>
      </c>
      <c r="W11" s="108">
        <v>98441</v>
      </c>
      <c r="X11" s="108">
        <v>105525</v>
      </c>
      <c r="Y11" s="108">
        <v>144200</v>
      </c>
      <c r="Z11" s="109">
        <v>175670</v>
      </c>
      <c r="AA11" s="109">
        <v>210221</v>
      </c>
      <c r="AB11" s="109">
        <v>213665</v>
      </c>
      <c r="AC11" s="109">
        <v>137042</v>
      </c>
      <c r="AD11" s="109">
        <v>93179</v>
      </c>
      <c r="AE11" s="109">
        <v>60628</v>
      </c>
      <c r="AF11" s="109">
        <v>59764</v>
      </c>
      <c r="AG11" s="109">
        <v>38520</v>
      </c>
      <c r="AH11" s="109">
        <v>35887</v>
      </c>
      <c r="AI11" s="109">
        <v>34378</v>
      </c>
      <c r="AJ11" s="109">
        <v>17234</v>
      </c>
      <c r="AK11" s="109">
        <v>22764</v>
      </c>
      <c r="AL11" s="109">
        <v>28688</v>
      </c>
      <c r="AM11" s="109">
        <v>23410</v>
      </c>
    </row>
    <row r="12" spans="2:39">
      <c r="B12" s="50" t="s">
        <v>69</v>
      </c>
      <c r="C12" s="109">
        <v>9769</v>
      </c>
      <c r="D12" s="109">
        <v>0</v>
      </c>
      <c r="E12" s="109">
        <v>0</v>
      </c>
      <c r="F12" s="109">
        <v>0</v>
      </c>
      <c r="G12" s="109">
        <v>0</v>
      </c>
      <c r="H12" s="109">
        <v>8812</v>
      </c>
      <c r="I12" s="109">
        <v>1271</v>
      </c>
      <c r="J12" s="109">
        <v>0</v>
      </c>
      <c r="K12" s="109">
        <v>0</v>
      </c>
      <c r="L12" s="109">
        <v>17346</v>
      </c>
      <c r="M12" s="57"/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16305</v>
      </c>
      <c r="U12" s="109">
        <v>8812</v>
      </c>
      <c r="V12" s="108">
        <v>13700</v>
      </c>
      <c r="W12" s="108">
        <v>0</v>
      </c>
      <c r="X12" s="108">
        <v>1149</v>
      </c>
      <c r="Y12" s="108">
        <v>1271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133</v>
      </c>
      <c r="AI12" s="109">
        <v>7937</v>
      </c>
      <c r="AJ12" s="109">
        <v>45234</v>
      </c>
      <c r="AK12" s="109">
        <v>17346</v>
      </c>
      <c r="AL12" s="109">
        <v>0</v>
      </c>
      <c r="AM12" s="109"/>
    </row>
    <row r="13" spans="2:39">
      <c r="B13" s="50" t="s">
        <v>58</v>
      </c>
      <c r="C13" s="109">
        <v>9436</v>
      </c>
      <c r="D13" s="109">
        <v>17633</v>
      </c>
      <c r="E13" s="109">
        <v>2978</v>
      </c>
      <c r="F13" s="109">
        <v>11019</v>
      </c>
      <c r="G13" s="109">
        <v>16262</v>
      </c>
      <c r="H13" s="109">
        <v>39823</v>
      </c>
      <c r="I13" s="109">
        <v>19359</v>
      </c>
      <c r="J13" s="109">
        <v>95554</v>
      </c>
      <c r="K13" s="109">
        <v>60091</v>
      </c>
      <c r="L13" s="109">
        <v>12602</v>
      </c>
      <c r="M13" s="57"/>
      <c r="N13" s="109">
        <v>35428.711348950004</v>
      </c>
      <c r="O13" s="109">
        <v>40423.668836366</v>
      </c>
      <c r="P13" s="109">
        <v>42236.912679823996</v>
      </c>
      <c r="Q13" s="109">
        <v>16262</v>
      </c>
      <c r="R13" s="109">
        <v>59399</v>
      </c>
      <c r="S13" s="109">
        <v>32928</v>
      </c>
      <c r="T13" s="109">
        <v>46027</v>
      </c>
      <c r="U13" s="109">
        <v>39823</v>
      </c>
      <c r="V13" s="108">
        <v>54918</v>
      </c>
      <c r="W13" s="108">
        <v>51958</v>
      </c>
      <c r="X13" s="108">
        <v>38793</v>
      </c>
      <c r="Y13" s="108">
        <v>19359</v>
      </c>
      <c r="Z13" s="109">
        <v>23032</v>
      </c>
      <c r="AA13" s="109">
        <v>49316</v>
      </c>
      <c r="AB13" s="109">
        <v>96397</v>
      </c>
      <c r="AC13" s="109">
        <v>95554</v>
      </c>
      <c r="AD13" s="109">
        <v>75900</v>
      </c>
      <c r="AE13" s="109">
        <v>74835</v>
      </c>
      <c r="AF13" s="109">
        <v>63517</v>
      </c>
      <c r="AG13" s="109">
        <v>60091</v>
      </c>
      <c r="AH13" s="109">
        <v>33003</v>
      </c>
      <c r="AI13" s="109">
        <v>32050</v>
      </c>
      <c r="AJ13" s="109">
        <v>6270</v>
      </c>
      <c r="AK13" s="109">
        <v>12602</v>
      </c>
      <c r="AL13" s="109">
        <v>17307</v>
      </c>
      <c r="AM13" s="109">
        <v>18936</v>
      </c>
    </row>
    <row r="14" spans="2:39">
      <c r="B14" s="51" t="s">
        <v>119</v>
      </c>
      <c r="C14" s="109">
        <v>0</v>
      </c>
      <c r="D14" s="109">
        <v>0</v>
      </c>
      <c r="E14" s="109">
        <v>26754</v>
      </c>
      <c r="F14" s="109">
        <v>7620</v>
      </c>
      <c r="G14" s="109">
        <v>1408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57"/>
      <c r="N14" s="109">
        <v>7620.09818</v>
      </c>
      <c r="O14" s="109">
        <v>7620.09818</v>
      </c>
      <c r="P14" s="109">
        <v>7620.09818</v>
      </c>
      <c r="Q14" s="109">
        <v>1408</v>
      </c>
      <c r="R14" s="109">
        <v>0</v>
      </c>
      <c r="S14" s="109">
        <v>0</v>
      </c>
      <c r="T14" s="109">
        <v>0</v>
      </c>
      <c r="U14" s="109">
        <v>0</v>
      </c>
      <c r="V14" s="108">
        <v>0</v>
      </c>
      <c r="W14" s="108">
        <v>0</v>
      </c>
      <c r="X14" s="108">
        <v>0</v>
      </c>
      <c r="Y14" s="108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/>
    </row>
    <row r="15" spans="2:39" ht="7.5" customHeight="1">
      <c r="B15" s="52"/>
      <c r="C15" s="109"/>
      <c r="D15" s="109"/>
      <c r="E15" s="109"/>
      <c r="F15" s="109"/>
      <c r="G15" s="109"/>
      <c r="H15" s="109"/>
      <c r="I15" s="109"/>
      <c r="J15" s="109"/>
      <c r="K15" s="109"/>
      <c r="L15" s="109">
        <v>0</v>
      </c>
      <c r="M15" s="57"/>
      <c r="N15" s="109"/>
      <c r="O15" s="109"/>
      <c r="P15" s="109"/>
      <c r="Q15" s="109"/>
      <c r="R15" s="109"/>
      <c r="S15" s="109"/>
      <c r="T15" s="109"/>
      <c r="U15" s="109"/>
      <c r="V15" s="108"/>
      <c r="W15" s="108"/>
      <c r="X15" s="108"/>
      <c r="Y15" s="108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>
        <v>0</v>
      </c>
      <c r="AM15" s="109"/>
    </row>
    <row r="16" spans="2:39">
      <c r="B16" s="53" t="s">
        <v>59</v>
      </c>
      <c r="C16" s="107">
        <v>141065</v>
      </c>
      <c r="D16" s="107">
        <v>246735</v>
      </c>
      <c r="E16" s="107">
        <v>249190</v>
      </c>
      <c r="F16" s="107">
        <v>280516</v>
      </c>
      <c r="G16" s="107">
        <v>397835</v>
      </c>
      <c r="H16" s="107">
        <v>1667824.0473378974</v>
      </c>
      <c r="I16" s="107">
        <v>1986036</v>
      </c>
      <c r="J16" s="107">
        <v>3188855</v>
      </c>
      <c r="K16" s="107">
        <v>2724116</v>
      </c>
      <c r="L16" s="107">
        <v>1062544</v>
      </c>
      <c r="M16" s="58"/>
      <c r="N16" s="107">
        <v>315179.91039152193</v>
      </c>
      <c r="O16" s="107">
        <v>363371.77973502805</v>
      </c>
      <c r="P16" s="107">
        <v>404301.30023343192</v>
      </c>
      <c r="Q16" s="107">
        <v>397835</v>
      </c>
      <c r="R16" s="107">
        <v>576952.92998903594</v>
      </c>
      <c r="S16" s="107">
        <v>820055</v>
      </c>
      <c r="T16" s="107">
        <v>1066263</v>
      </c>
      <c r="U16" s="107">
        <v>1667824.0473378974</v>
      </c>
      <c r="V16" s="112">
        <v>1895325</v>
      </c>
      <c r="W16" s="112">
        <v>1512709</v>
      </c>
      <c r="X16" s="112">
        <v>1936457</v>
      </c>
      <c r="Y16" s="112">
        <v>1986036</v>
      </c>
      <c r="Z16" s="107">
        <v>1977013</v>
      </c>
      <c r="AA16" s="107">
        <v>2195193</v>
      </c>
      <c r="AB16" s="107">
        <v>2285013</v>
      </c>
      <c r="AC16" s="107">
        <v>3188855</v>
      </c>
      <c r="AD16" s="107">
        <v>2630985</v>
      </c>
      <c r="AE16" s="107">
        <v>2506745</v>
      </c>
      <c r="AF16" s="107">
        <v>2586438</v>
      </c>
      <c r="AG16" s="107">
        <v>2724116</v>
      </c>
      <c r="AH16" s="107">
        <v>2180025</v>
      </c>
      <c r="AI16" s="107">
        <v>2367105</v>
      </c>
      <c r="AJ16" s="107">
        <v>2285015</v>
      </c>
      <c r="AK16" s="107">
        <v>1062544</v>
      </c>
      <c r="AL16" s="107">
        <v>819003</v>
      </c>
      <c r="AM16" s="107">
        <v>750573</v>
      </c>
    </row>
    <row r="17" spans="2:39" ht="8.4499999999999993" customHeight="1">
      <c r="B17" s="53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57"/>
      <c r="N17" s="109"/>
      <c r="O17" s="109"/>
      <c r="P17" s="109"/>
      <c r="Q17" s="109"/>
      <c r="R17" s="109"/>
      <c r="S17" s="109"/>
      <c r="T17" s="109"/>
      <c r="U17" s="109"/>
      <c r="V17" s="108"/>
      <c r="W17" s="108"/>
      <c r="X17" s="108"/>
      <c r="Y17" s="108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5"/>
    </row>
    <row r="18" spans="2:39">
      <c r="B18" s="49" t="s">
        <v>74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57"/>
      <c r="N18" s="109"/>
      <c r="O18" s="109"/>
      <c r="P18" s="109"/>
      <c r="Q18" s="109"/>
      <c r="R18" s="109"/>
      <c r="S18" s="109"/>
      <c r="T18" s="109"/>
      <c r="U18" s="109"/>
      <c r="V18" s="108"/>
      <c r="W18" s="108"/>
      <c r="X18" s="108"/>
      <c r="Y18" s="108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</row>
    <row r="19" spans="2:39">
      <c r="B19" s="50" t="s">
        <v>120</v>
      </c>
      <c r="C19" s="109">
        <v>2426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57"/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8">
        <v>0</v>
      </c>
      <c r="W19" s="108">
        <v>0</v>
      </c>
      <c r="X19" s="108">
        <v>0</v>
      </c>
      <c r="Y19" s="108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</row>
    <row r="20" spans="2:39">
      <c r="B20" s="50" t="s">
        <v>171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57"/>
      <c r="N20" s="109"/>
      <c r="O20" s="109"/>
      <c r="P20" s="109"/>
      <c r="Q20" s="109"/>
      <c r="R20" s="109"/>
      <c r="S20" s="109"/>
      <c r="T20" s="109"/>
      <c r="U20" s="109"/>
      <c r="V20" s="108"/>
      <c r="W20" s="108"/>
      <c r="X20" s="108"/>
      <c r="Y20" s="108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>
        <v>41438</v>
      </c>
    </row>
    <row r="21" spans="2:39">
      <c r="B21" s="50" t="s">
        <v>121</v>
      </c>
      <c r="C21" s="109">
        <v>10352</v>
      </c>
      <c r="D21" s="109">
        <v>23798</v>
      </c>
      <c r="E21" s="109">
        <v>40335</v>
      </c>
      <c r="F21" s="109">
        <v>50676</v>
      </c>
      <c r="G21" s="109">
        <v>56282</v>
      </c>
      <c r="H21" s="109">
        <v>80006</v>
      </c>
      <c r="I21" s="109">
        <v>125423</v>
      </c>
      <c r="J21" s="109">
        <v>163897</v>
      </c>
      <c r="K21" s="109">
        <v>198792</v>
      </c>
      <c r="L21" s="109">
        <v>214453</v>
      </c>
      <c r="M21" s="57"/>
      <c r="N21" s="109">
        <v>52162.747029999999</v>
      </c>
      <c r="O21" s="109">
        <v>54084.466909999996</v>
      </c>
      <c r="P21" s="109">
        <v>56362.774109999998</v>
      </c>
      <c r="Q21" s="109">
        <v>56282</v>
      </c>
      <c r="R21" s="109">
        <v>57865</v>
      </c>
      <c r="S21" s="109">
        <v>61426</v>
      </c>
      <c r="T21" s="109">
        <v>70474</v>
      </c>
      <c r="U21" s="109">
        <v>80006</v>
      </c>
      <c r="V21" s="108">
        <v>90374</v>
      </c>
      <c r="W21" s="108">
        <v>96891</v>
      </c>
      <c r="X21" s="108">
        <v>106182</v>
      </c>
      <c r="Y21" s="108">
        <v>125423</v>
      </c>
      <c r="Z21" s="109">
        <v>137272</v>
      </c>
      <c r="AA21" s="109">
        <v>147078</v>
      </c>
      <c r="AB21" s="109">
        <v>157331</v>
      </c>
      <c r="AC21" s="109">
        <v>163897</v>
      </c>
      <c r="AD21" s="109">
        <v>170015</v>
      </c>
      <c r="AE21" s="109">
        <v>180332</v>
      </c>
      <c r="AF21" s="109">
        <v>190280</v>
      </c>
      <c r="AG21" s="109">
        <v>198792</v>
      </c>
      <c r="AH21" s="109">
        <v>205811</v>
      </c>
      <c r="AI21" s="109">
        <v>211868</v>
      </c>
      <c r="AJ21" s="109">
        <v>215555</v>
      </c>
      <c r="AK21" s="109">
        <v>214453</v>
      </c>
      <c r="AL21" s="109">
        <v>215196</v>
      </c>
      <c r="AM21" s="109">
        <v>185162</v>
      </c>
    </row>
    <row r="22" spans="2:39">
      <c r="B22" s="51" t="s">
        <v>116</v>
      </c>
      <c r="C22" s="109">
        <v>5030</v>
      </c>
      <c r="D22" s="109">
        <v>5719</v>
      </c>
      <c r="E22" s="109">
        <v>3253</v>
      </c>
      <c r="F22" s="109">
        <v>0</v>
      </c>
      <c r="G22" s="109">
        <v>0</v>
      </c>
      <c r="H22" s="109">
        <v>0</v>
      </c>
      <c r="I22" s="109">
        <v>0</v>
      </c>
      <c r="J22" s="109">
        <v>10394</v>
      </c>
      <c r="K22" s="109">
        <v>30770</v>
      </c>
      <c r="L22" s="109">
        <v>77789</v>
      </c>
      <c r="M22" s="57"/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8">
        <v>0</v>
      </c>
      <c r="W22" s="108">
        <v>0</v>
      </c>
      <c r="X22" s="108">
        <v>0</v>
      </c>
      <c r="Y22" s="108">
        <v>0</v>
      </c>
      <c r="Z22" s="109">
        <v>0</v>
      </c>
      <c r="AA22" s="109">
        <v>0</v>
      </c>
      <c r="AB22" s="109"/>
      <c r="AC22" s="109">
        <v>10394</v>
      </c>
      <c r="AD22" s="109">
        <v>6192</v>
      </c>
      <c r="AE22" s="109">
        <v>10172</v>
      </c>
      <c r="AF22" s="109">
        <v>18201</v>
      </c>
      <c r="AG22" s="109">
        <v>30770</v>
      </c>
      <c r="AH22" s="109">
        <v>36872</v>
      </c>
      <c r="AI22" s="109">
        <v>37854</v>
      </c>
      <c r="AJ22" s="109">
        <v>48898</v>
      </c>
      <c r="AK22" s="109">
        <v>77789</v>
      </c>
      <c r="AL22" s="109">
        <v>77789</v>
      </c>
      <c r="AM22" s="109">
        <v>77789</v>
      </c>
    </row>
    <row r="23" spans="2:39">
      <c r="B23" s="50" t="s">
        <v>58</v>
      </c>
      <c r="C23" s="109">
        <v>0</v>
      </c>
      <c r="D23" s="109">
        <v>0</v>
      </c>
      <c r="E23" s="109">
        <v>0</v>
      </c>
      <c r="F23" s="109">
        <v>0</v>
      </c>
      <c r="G23" s="109">
        <v>2411</v>
      </c>
      <c r="H23" s="109">
        <v>1205</v>
      </c>
      <c r="I23" s="109">
        <v>0</v>
      </c>
      <c r="J23" s="109">
        <v>0</v>
      </c>
      <c r="K23" s="109">
        <v>0</v>
      </c>
      <c r="L23" s="109">
        <v>0</v>
      </c>
      <c r="M23" s="57"/>
      <c r="N23" s="109">
        <v>0</v>
      </c>
      <c r="O23" s="109">
        <v>0</v>
      </c>
      <c r="P23" s="109">
        <v>2337.2531800000002</v>
      </c>
      <c r="Q23" s="109">
        <v>2411</v>
      </c>
      <c r="R23" s="109">
        <v>2110</v>
      </c>
      <c r="S23" s="109">
        <v>1808</v>
      </c>
      <c r="T23" s="109">
        <v>1507</v>
      </c>
      <c r="U23" s="109">
        <v>1205</v>
      </c>
      <c r="V23" s="108">
        <v>904</v>
      </c>
      <c r="W23" s="108">
        <v>603</v>
      </c>
      <c r="X23" s="108">
        <v>301</v>
      </c>
      <c r="Y23" s="108">
        <v>0</v>
      </c>
      <c r="Z23" s="109">
        <v>0</v>
      </c>
      <c r="AA23" s="109">
        <v>0</v>
      </c>
      <c r="AB23" s="109"/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</row>
    <row r="24" spans="2:39">
      <c r="B24" s="51" t="s">
        <v>119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57"/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8">
        <v>0</v>
      </c>
      <c r="W24" s="108">
        <v>0</v>
      </c>
      <c r="X24" s="108">
        <v>0</v>
      </c>
      <c r="Y24" s="108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</row>
    <row r="25" spans="2:39">
      <c r="B25" s="51" t="s">
        <v>62</v>
      </c>
      <c r="C25" s="109">
        <v>0</v>
      </c>
      <c r="D25" s="109">
        <v>0</v>
      </c>
      <c r="E25" s="109">
        <v>729</v>
      </c>
      <c r="F25" s="109">
        <v>1345</v>
      </c>
      <c r="G25" s="109">
        <v>1093</v>
      </c>
      <c r="H25" s="109">
        <v>0</v>
      </c>
      <c r="I25" s="109">
        <v>0</v>
      </c>
      <c r="J25" s="109">
        <v>0</v>
      </c>
      <c r="K25" s="109">
        <v>0</v>
      </c>
      <c r="L25" s="109">
        <v>4548</v>
      </c>
      <c r="M25" s="57"/>
      <c r="N25" s="109">
        <v>1743.7148099999999</v>
      </c>
      <c r="O25" s="109">
        <v>0</v>
      </c>
      <c r="P25" s="109">
        <v>3555.9256599999999</v>
      </c>
      <c r="Q25" s="109">
        <v>1093</v>
      </c>
      <c r="R25" s="109">
        <v>40089</v>
      </c>
      <c r="S25" s="109">
        <v>31860</v>
      </c>
      <c r="T25" s="109">
        <v>18822</v>
      </c>
      <c r="U25" s="109">
        <v>0</v>
      </c>
      <c r="V25" s="108">
        <v>893</v>
      </c>
      <c r="W25" s="108">
        <v>0</v>
      </c>
      <c r="X25" s="108">
        <v>0</v>
      </c>
      <c r="Y25" s="108">
        <v>0</v>
      </c>
      <c r="Z25" s="109">
        <v>0</v>
      </c>
      <c r="AA25" s="109">
        <v>0</v>
      </c>
      <c r="AB25" s="109"/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190</v>
      </c>
      <c r="AI25" s="109">
        <v>6493</v>
      </c>
      <c r="AJ25" s="109">
        <v>3495</v>
      </c>
      <c r="AK25" s="109">
        <v>4548</v>
      </c>
      <c r="AL25" s="109">
        <v>0</v>
      </c>
      <c r="AM25" s="109">
        <v>0</v>
      </c>
    </row>
    <row r="26" spans="2:39">
      <c r="B26" s="50" t="s">
        <v>61</v>
      </c>
      <c r="C26" s="109">
        <v>113734</v>
      </c>
      <c r="D26" s="109">
        <v>180880</v>
      </c>
      <c r="E26" s="109">
        <v>221920</v>
      </c>
      <c r="F26" s="109">
        <v>194299</v>
      </c>
      <c r="G26" s="109">
        <v>343985</v>
      </c>
      <c r="H26" s="109">
        <v>620306</v>
      </c>
      <c r="I26" s="109">
        <v>974124</v>
      </c>
      <c r="J26" s="109">
        <v>1004040</v>
      </c>
      <c r="K26" s="109">
        <v>1008111</v>
      </c>
      <c r="L26" s="109">
        <v>954590</v>
      </c>
      <c r="M26" s="57"/>
      <c r="N26" s="109">
        <v>200280.55560024796</v>
      </c>
      <c r="O26" s="109">
        <v>232147.12186131201</v>
      </c>
      <c r="P26" s="109">
        <v>304827.07344332401</v>
      </c>
      <c r="Q26" s="109">
        <v>343985</v>
      </c>
      <c r="R26" s="109">
        <v>381926</v>
      </c>
      <c r="S26" s="109">
        <v>406391</v>
      </c>
      <c r="T26" s="109">
        <v>492650</v>
      </c>
      <c r="U26" s="109">
        <v>620306</v>
      </c>
      <c r="V26" s="108">
        <v>787811</v>
      </c>
      <c r="W26" s="108">
        <v>846089</v>
      </c>
      <c r="X26" s="108">
        <v>924469</v>
      </c>
      <c r="Y26" s="108">
        <v>974124</v>
      </c>
      <c r="Z26" s="109">
        <v>988974</v>
      </c>
      <c r="AA26" s="109">
        <v>997084</v>
      </c>
      <c r="AB26" s="109">
        <v>1012489</v>
      </c>
      <c r="AC26" s="109">
        <v>1004040</v>
      </c>
      <c r="AD26" s="109">
        <v>1018025</v>
      </c>
      <c r="AE26" s="109">
        <v>1033757</v>
      </c>
      <c r="AF26" s="109">
        <v>1023312</v>
      </c>
      <c r="AG26" s="109">
        <v>950735</v>
      </c>
      <c r="AH26" s="109">
        <v>1006926</v>
      </c>
      <c r="AI26" s="109">
        <v>950768</v>
      </c>
      <c r="AJ26" s="109">
        <v>949881</v>
      </c>
      <c r="AK26" s="109">
        <v>954590</v>
      </c>
      <c r="AL26" s="109">
        <v>942348</v>
      </c>
      <c r="AM26" s="109">
        <v>931178</v>
      </c>
    </row>
    <row r="27" spans="2:39">
      <c r="B27" s="50" t="s">
        <v>145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49615</v>
      </c>
      <c r="L27" s="109">
        <v>16003</v>
      </c>
      <c r="M27" s="57"/>
      <c r="N27" s="109"/>
      <c r="O27" s="109"/>
      <c r="P27" s="109"/>
      <c r="Q27" s="109"/>
      <c r="R27" s="109"/>
      <c r="S27" s="109"/>
      <c r="T27" s="109"/>
      <c r="U27" s="109"/>
      <c r="V27" s="108"/>
      <c r="W27" s="108"/>
      <c r="X27" s="108"/>
      <c r="Y27" s="108"/>
      <c r="Z27" s="109"/>
      <c r="AA27" s="109"/>
      <c r="AB27" s="109"/>
      <c r="AC27" s="109"/>
      <c r="AD27" s="109"/>
      <c r="AE27" s="109"/>
      <c r="AF27" s="109"/>
      <c r="AG27" s="109">
        <v>49615</v>
      </c>
      <c r="AH27" s="109">
        <v>40950</v>
      </c>
      <c r="AI27" s="109">
        <v>24222</v>
      </c>
      <c r="AJ27" s="109">
        <v>18256</v>
      </c>
      <c r="AK27" s="109">
        <v>16003</v>
      </c>
      <c r="AL27" s="109">
        <v>13840</v>
      </c>
      <c r="AM27" s="109">
        <v>22983</v>
      </c>
    </row>
    <row r="28" spans="2:39">
      <c r="B28" s="50" t="s">
        <v>60</v>
      </c>
      <c r="C28" s="109">
        <v>1125</v>
      </c>
      <c r="D28" s="109">
        <v>615</v>
      </c>
      <c r="E28" s="109">
        <v>369</v>
      </c>
      <c r="F28" s="109">
        <v>609</v>
      </c>
      <c r="G28" s="109">
        <v>522</v>
      </c>
      <c r="H28" s="109">
        <v>1288</v>
      </c>
      <c r="I28" s="109">
        <v>2596</v>
      </c>
      <c r="J28" s="109">
        <v>3971</v>
      </c>
      <c r="K28" s="109">
        <v>3077</v>
      </c>
      <c r="L28" s="109">
        <v>37687</v>
      </c>
      <c r="M28" s="57"/>
      <c r="N28" s="109">
        <v>557.57911000000036</v>
      </c>
      <c r="O28" s="109">
        <v>506.88122000000021</v>
      </c>
      <c r="P28" s="109">
        <v>456.73789999999991</v>
      </c>
      <c r="Q28" s="109">
        <v>522</v>
      </c>
      <c r="R28" s="109">
        <v>583</v>
      </c>
      <c r="S28" s="109">
        <v>533</v>
      </c>
      <c r="T28" s="109">
        <v>484</v>
      </c>
      <c r="U28" s="109">
        <v>1288</v>
      </c>
      <c r="V28" s="108">
        <v>2268</v>
      </c>
      <c r="W28" s="108">
        <v>2124</v>
      </c>
      <c r="X28" s="108">
        <v>2776</v>
      </c>
      <c r="Y28" s="108">
        <v>2596</v>
      </c>
      <c r="Z28" s="109">
        <v>2416</v>
      </c>
      <c r="AA28" s="109">
        <v>3511</v>
      </c>
      <c r="AB28" s="109">
        <v>4182</v>
      </c>
      <c r="AC28" s="109">
        <v>3971</v>
      </c>
      <c r="AD28" s="109">
        <v>3648</v>
      </c>
      <c r="AE28" s="109">
        <v>3471</v>
      </c>
      <c r="AF28" s="109">
        <v>3416</v>
      </c>
      <c r="AG28" s="109">
        <v>60453</v>
      </c>
      <c r="AH28" s="109">
        <v>2740</v>
      </c>
      <c r="AI28" s="109">
        <v>56638</v>
      </c>
      <c r="AJ28" s="109">
        <v>59015</v>
      </c>
      <c r="AK28" s="109">
        <v>37687</v>
      </c>
      <c r="AL28" s="109">
        <v>37404</v>
      </c>
      <c r="AM28" s="109">
        <v>34980</v>
      </c>
    </row>
    <row r="29" spans="2:39" ht="7.5" customHeight="1">
      <c r="B29" s="50"/>
      <c r="C29" s="109"/>
      <c r="D29" s="109"/>
      <c r="E29" s="109"/>
      <c r="F29" s="109"/>
      <c r="G29" s="109"/>
      <c r="H29" s="109"/>
      <c r="I29" s="109"/>
      <c r="J29" s="109"/>
      <c r="K29" s="109"/>
      <c r="L29" s="109">
        <v>0</v>
      </c>
      <c r="M29" s="57"/>
      <c r="N29" s="109"/>
      <c r="O29" s="109"/>
      <c r="P29" s="109"/>
      <c r="Q29" s="109"/>
      <c r="R29" s="109"/>
      <c r="S29" s="109"/>
      <c r="T29" s="109"/>
      <c r="U29" s="109"/>
      <c r="V29" s="108"/>
      <c r="W29" s="108"/>
      <c r="X29" s="108"/>
      <c r="Y29" s="108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2:39">
      <c r="B30" s="53" t="s">
        <v>73</v>
      </c>
      <c r="C30" s="107">
        <v>132667</v>
      </c>
      <c r="D30" s="107">
        <v>211012</v>
      </c>
      <c r="E30" s="107">
        <v>266606</v>
      </c>
      <c r="F30" s="107">
        <v>246929</v>
      </c>
      <c r="G30" s="107">
        <v>404293</v>
      </c>
      <c r="H30" s="107">
        <v>702805</v>
      </c>
      <c r="I30" s="107">
        <v>1102143</v>
      </c>
      <c r="J30" s="107">
        <v>1182302</v>
      </c>
      <c r="K30" s="107">
        <v>1290365</v>
      </c>
      <c r="L30" s="107">
        <v>1305070</v>
      </c>
      <c r="M30" s="58"/>
      <c r="N30" s="107">
        <v>254744.59655024795</v>
      </c>
      <c r="O30" s="107">
        <v>286738.46999131201</v>
      </c>
      <c r="P30" s="107">
        <v>367539.76429332403</v>
      </c>
      <c r="Q30" s="107">
        <v>404293</v>
      </c>
      <c r="R30" s="107">
        <v>482572</v>
      </c>
      <c r="S30" s="107">
        <v>502019</v>
      </c>
      <c r="T30" s="107">
        <v>583937</v>
      </c>
      <c r="U30" s="107">
        <v>702805</v>
      </c>
      <c r="V30" s="112">
        <v>882250</v>
      </c>
      <c r="W30" s="112">
        <v>945707</v>
      </c>
      <c r="X30" s="112">
        <v>1033728</v>
      </c>
      <c r="Y30" s="112">
        <v>1102143</v>
      </c>
      <c r="Z30" s="107">
        <v>1128662</v>
      </c>
      <c r="AA30" s="107">
        <v>1147673</v>
      </c>
      <c r="AB30" s="107">
        <v>1174002</v>
      </c>
      <c r="AC30" s="107">
        <v>1182302</v>
      </c>
      <c r="AD30" s="107">
        <v>1197880</v>
      </c>
      <c r="AE30" s="107">
        <v>1227732</v>
      </c>
      <c r="AF30" s="107">
        <v>1235209</v>
      </c>
      <c r="AG30" s="107">
        <v>1290365</v>
      </c>
      <c r="AH30" s="107">
        <v>1293489</v>
      </c>
      <c r="AI30" s="107">
        <v>1287843</v>
      </c>
      <c r="AJ30" s="107">
        <v>1295100</v>
      </c>
      <c r="AK30" s="107">
        <v>1305070</v>
      </c>
      <c r="AL30" s="107">
        <v>1286577</v>
      </c>
      <c r="AM30" s="107">
        <v>1293530</v>
      </c>
    </row>
    <row r="31" spans="2:39">
      <c r="B31" s="54" t="s">
        <v>72</v>
      </c>
      <c r="C31" s="107">
        <v>273732</v>
      </c>
      <c r="D31" s="107">
        <v>457747</v>
      </c>
      <c r="E31" s="107">
        <v>515796</v>
      </c>
      <c r="F31" s="107">
        <v>527445</v>
      </c>
      <c r="G31" s="107">
        <v>802128</v>
      </c>
      <c r="H31" s="107">
        <v>2370629.0473378971</v>
      </c>
      <c r="I31" s="107">
        <v>3088179</v>
      </c>
      <c r="J31" s="107">
        <v>4371157</v>
      </c>
      <c r="K31" s="107">
        <v>4014481</v>
      </c>
      <c r="L31" s="107">
        <v>2367614</v>
      </c>
      <c r="M31" s="58"/>
      <c r="N31" s="107">
        <v>569924.50694176985</v>
      </c>
      <c r="O31" s="107">
        <v>650110.24972634006</v>
      </c>
      <c r="P31" s="107">
        <v>771841.06452675594</v>
      </c>
      <c r="Q31" s="107">
        <v>802128</v>
      </c>
      <c r="R31" s="107">
        <v>1059524.9299890359</v>
      </c>
      <c r="S31" s="107">
        <v>1322073</v>
      </c>
      <c r="T31" s="107">
        <v>1650200</v>
      </c>
      <c r="U31" s="107">
        <v>2370629.0473378971</v>
      </c>
      <c r="V31" s="112">
        <v>2777575</v>
      </c>
      <c r="W31" s="112">
        <v>2458416</v>
      </c>
      <c r="X31" s="112">
        <v>2970185</v>
      </c>
      <c r="Y31" s="112">
        <v>3088179</v>
      </c>
      <c r="Z31" s="107">
        <v>3105675</v>
      </c>
      <c r="AA31" s="107">
        <v>3342866</v>
      </c>
      <c r="AB31" s="107">
        <v>3459015</v>
      </c>
      <c r="AC31" s="107">
        <v>4371157</v>
      </c>
      <c r="AD31" s="107">
        <v>3828865</v>
      </c>
      <c r="AE31" s="107">
        <v>3734477</v>
      </c>
      <c r="AF31" s="107">
        <v>3821647</v>
      </c>
      <c r="AG31" s="107">
        <v>4014481</v>
      </c>
      <c r="AH31" s="107">
        <v>3473514</v>
      </c>
      <c r="AI31" s="107">
        <v>3654948</v>
      </c>
      <c r="AJ31" s="107">
        <v>3580115</v>
      </c>
      <c r="AK31" s="107">
        <v>2367614</v>
      </c>
      <c r="AL31" s="107">
        <v>2105580</v>
      </c>
      <c r="AM31" s="107">
        <v>2044103</v>
      </c>
    </row>
    <row r="32" spans="2:39" ht="7.5" customHeight="1">
      <c r="B32" s="54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57"/>
      <c r="N32" s="109"/>
      <c r="O32" s="109"/>
      <c r="P32" s="109"/>
      <c r="Q32" s="109"/>
      <c r="R32" s="109"/>
      <c r="S32" s="109"/>
      <c r="T32" s="109"/>
      <c r="U32" s="109"/>
      <c r="V32" s="108"/>
      <c r="W32" s="108"/>
      <c r="X32" s="108"/>
      <c r="Y32" s="108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5"/>
    </row>
    <row r="33" spans="2:39">
      <c r="B33" s="49" t="s">
        <v>68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57"/>
      <c r="N33" s="109"/>
      <c r="O33" s="109"/>
      <c r="P33" s="109"/>
      <c r="Q33" s="109"/>
      <c r="R33" s="109"/>
      <c r="S33" s="109"/>
      <c r="T33" s="109"/>
      <c r="U33" s="109"/>
      <c r="V33" s="108"/>
      <c r="W33" s="108"/>
      <c r="X33" s="108"/>
      <c r="Y33" s="108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5"/>
    </row>
    <row r="34" spans="2:39">
      <c r="B34" s="51" t="s">
        <v>63</v>
      </c>
      <c r="C34" s="109">
        <v>29401</v>
      </c>
      <c r="D34" s="109">
        <v>48690</v>
      </c>
      <c r="E34" s="109">
        <v>44683</v>
      </c>
      <c r="F34" s="109">
        <v>29618</v>
      </c>
      <c r="G34" s="109">
        <v>116629</v>
      </c>
      <c r="H34" s="109">
        <v>205303.65972064203</v>
      </c>
      <c r="I34" s="109">
        <v>445286</v>
      </c>
      <c r="J34" s="109">
        <v>336048</v>
      </c>
      <c r="K34" s="109">
        <v>288763</v>
      </c>
      <c r="L34" s="109">
        <v>75226</v>
      </c>
      <c r="M34" s="57"/>
      <c r="N34" s="109">
        <v>28588.322912171003</v>
      </c>
      <c r="O34" s="109">
        <v>45714.963632430001</v>
      </c>
      <c r="P34" s="109">
        <v>47566.858260612004</v>
      </c>
      <c r="Q34" s="109">
        <v>116629</v>
      </c>
      <c r="R34" s="109">
        <v>107796</v>
      </c>
      <c r="S34" s="109">
        <v>124544.57871816</v>
      </c>
      <c r="T34" s="109">
        <v>193827</v>
      </c>
      <c r="U34" s="109">
        <v>205303.65972064203</v>
      </c>
      <c r="V34" s="108">
        <v>259553</v>
      </c>
      <c r="W34" s="108">
        <v>260073</v>
      </c>
      <c r="X34" s="108">
        <v>360139</v>
      </c>
      <c r="Y34" s="108">
        <v>445286</v>
      </c>
      <c r="Z34" s="109">
        <v>441795</v>
      </c>
      <c r="AA34" s="109">
        <v>649664</v>
      </c>
      <c r="AB34" s="109">
        <v>538017</v>
      </c>
      <c r="AC34" s="109">
        <v>336048</v>
      </c>
      <c r="AD34" s="109">
        <v>318858</v>
      </c>
      <c r="AE34" s="109">
        <v>367808</v>
      </c>
      <c r="AF34" s="109">
        <v>337288</v>
      </c>
      <c r="AG34" s="109">
        <v>288763</v>
      </c>
      <c r="AH34" s="109">
        <v>234600</v>
      </c>
      <c r="AI34" s="109">
        <v>121078</v>
      </c>
      <c r="AJ34" s="109">
        <v>91881</v>
      </c>
      <c r="AK34" s="109">
        <v>75226</v>
      </c>
      <c r="AL34" s="109">
        <v>78494</v>
      </c>
      <c r="AM34" s="109">
        <v>59223</v>
      </c>
    </row>
    <row r="35" spans="2:39">
      <c r="B35" s="51" t="s">
        <v>146</v>
      </c>
      <c r="C35" s="109">
        <v>61872</v>
      </c>
      <c r="D35" s="109">
        <v>129982</v>
      </c>
      <c r="E35" s="109">
        <v>87290</v>
      </c>
      <c r="F35" s="109">
        <v>73022</v>
      </c>
      <c r="G35" s="109">
        <v>184650</v>
      </c>
      <c r="H35" s="109">
        <v>690290.79561999976</v>
      </c>
      <c r="I35" s="109">
        <v>91688</v>
      </c>
      <c r="J35" s="109">
        <v>259160</v>
      </c>
      <c r="K35" s="109">
        <v>549362</v>
      </c>
      <c r="L35" s="109">
        <v>1473872</v>
      </c>
      <c r="M35" s="57"/>
      <c r="N35" s="109">
        <v>99436.997920000038</v>
      </c>
      <c r="O35" s="109">
        <v>196609.13512999995</v>
      </c>
      <c r="P35" s="109">
        <v>199406.50953999994</v>
      </c>
      <c r="Q35" s="109">
        <v>184650</v>
      </c>
      <c r="R35" s="109">
        <v>355028</v>
      </c>
      <c r="S35" s="109">
        <v>449159</v>
      </c>
      <c r="T35" s="109">
        <v>546849</v>
      </c>
      <c r="U35" s="109">
        <v>690290.79561999976</v>
      </c>
      <c r="V35" s="108">
        <v>407439</v>
      </c>
      <c r="W35" s="108">
        <v>222130</v>
      </c>
      <c r="X35" s="108">
        <v>57787</v>
      </c>
      <c r="Y35" s="108">
        <v>91688</v>
      </c>
      <c r="Z35" s="109">
        <v>117951</v>
      </c>
      <c r="AA35" s="109">
        <v>169110</v>
      </c>
      <c r="AB35" s="109">
        <v>99958</v>
      </c>
      <c r="AC35" s="109">
        <v>259160</v>
      </c>
      <c r="AD35" s="109">
        <v>470034</v>
      </c>
      <c r="AE35" s="109">
        <v>639873</v>
      </c>
      <c r="AF35" s="109">
        <v>528240</v>
      </c>
      <c r="AG35" s="109">
        <v>549362</v>
      </c>
      <c r="AH35" s="109">
        <v>454865</v>
      </c>
      <c r="AI35" s="109">
        <v>531788</v>
      </c>
      <c r="AJ35" s="109">
        <v>798621</v>
      </c>
      <c r="AK35" s="109">
        <v>1473872</v>
      </c>
      <c r="AL35" s="109">
        <v>458788</v>
      </c>
      <c r="AM35" s="109">
        <v>127173</v>
      </c>
    </row>
    <row r="36" spans="2:39">
      <c r="B36" s="51" t="s">
        <v>64</v>
      </c>
      <c r="C36" s="109">
        <v>3854</v>
      </c>
      <c r="D36" s="109">
        <v>12137</v>
      </c>
      <c r="E36" s="109">
        <v>12482</v>
      </c>
      <c r="F36" s="109">
        <v>12413</v>
      </c>
      <c r="G36" s="109">
        <v>20580</v>
      </c>
      <c r="H36" s="109">
        <v>31008.918906786002</v>
      </c>
      <c r="I36" s="109">
        <v>34771</v>
      </c>
      <c r="J36" s="109">
        <v>41364</v>
      </c>
      <c r="K36" s="109">
        <v>43924</v>
      </c>
      <c r="L36" s="109">
        <v>25124</v>
      </c>
      <c r="M36" s="57"/>
      <c r="N36" s="109">
        <v>14324.704489999998</v>
      </c>
      <c r="O36" s="109">
        <v>18857.689710863997</v>
      </c>
      <c r="P36" s="109">
        <v>22981.819605403998</v>
      </c>
      <c r="Q36" s="109">
        <v>20580</v>
      </c>
      <c r="R36" s="109">
        <v>22868</v>
      </c>
      <c r="S36" s="109">
        <v>32276.613403399999</v>
      </c>
      <c r="T36" s="109">
        <v>36240</v>
      </c>
      <c r="U36" s="109">
        <v>31008.918906786002</v>
      </c>
      <c r="V36" s="108">
        <v>35154</v>
      </c>
      <c r="W36" s="108">
        <v>44052</v>
      </c>
      <c r="X36" s="108">
        <v>43498</v>
      </c>
      <c r="Y36" s="108">
        <v>34771</v>
      </c>
      <c r="Z36" s="109">
        <v>38574</v>
      </c>
      <c r="AA36" s="109">
        <v>48524</v>
      </c>
      <c r="AB36" s="109">
        <v>53535</v>
      </c>
      <c r="AC36" s="109">
        <v>41364</v>
      </c>
      <c r="AD36" s="109">
        <v>44673</v>
      </c>
      <c r="AE36" s="109">
        <v>51854</v>
      </c>
      <c r="AF36" s="109">
        <v>58951</v>
      </c>
      <c r="AG36" s="109">
        <v>43924</v>
      </c>
      <c r="AH36" s="109">
        <v>42714</v>
      </c>
      <c r="AI36" s="109">
        <v>43139</v>
      </c>
      <c r="AJ36" s="109">
        <v>42011</v>
      </c>
      <c r="AK36" s="109">
        <v>25124</v>
      </c>
      <c r="AL36" s="109">
        <v>25802</v>
      </c>
      <c r="AM36" s="109">
        <v>25466</v>
      </c>
    </row>
    <row r="37" spans="2:39">
      <c r="B37" s="50" t="s">
        <v>65</v>
      </c>
      <c r="C37" s="109">
        <v>1719</v>
      </c>
      <c r="D37" s="109">
        <v>1894</v>
      </c>
      <c r="E37" s="109">
        <v>3172</v>
      </c>
      <c r="F37" s="109">
        <v>2929</v>
      </c>
      <c r="G37" s="109">
        <v>2304</v>
      </c>
      <c r="H37" s="109">
        <v>3453.3344482339999</v>
      </c>
      <c r="I37" s="109">
        <v>11323</v>
      </c>
      <c r="J37" s="109">
        <v>63359</v>
      </c>
      <c r="K37" s="109">
        <v>55591</v>
      </c>
      <c r="L37" s="109">
        <v>16651</v>
      </c>
      <c r="M37" s="57"/>
      <c r="N37" s="109">
        <v>5008.0570399999979</v>
      </c>
      <c r="O37" s="109">
        <v>878.1552999999999</v>
      </c>
      <c r="P37" s="109">
        <v>2744.9650699999993</v>
      </c>
      <c r="Q37" s="109">
        <v>2304</v>
      </c>
      <c r="R37" s="109">
        <v>10316</v>
      </c>
      <c r="S37" s="109">
        <v>5926.6266106000003</v>
      </c>
      <c r="T37" s="109">
        <v>10261</v>
      </c>
      <c r="U37" s="109">
        <v>3453.3344482339999</v>
      </c>
      <c r="V37" s="108">
        <v>7600</v>
      </c>
      <c r="W37" s="108">
        <v>8452</v>
      </c>
      <c r="X37" s="108">
        <v>9417</v>
      </c>
      <c r="Y37" s="108">
        <v>11323</v>
      </c>
      <c r="Z37" s="109">
        <v>9415</v>
      </c>
      <c r="AA37" s="109">
        <v>11037</v>
      </c>
      <c r="AB37" s="109">
        <v>9506</v>
      </c>
      <c r="AC37" s="109">
        <v>63359</v>
      </c>
      <c r="AD37" s="109">
        <v>44253</v>
      </c>
      <c r="AE37" s="109">
        <v>43191</v>
      </c>
      <c r="AF37" s="109">
        <v>40906</v>
      </c>
      <c r="AG37" s="109">
        <v>55591</v>
      </c>
      <c r="AH37" s="109">
        <v>44530</v>
      </c>
      <c r="AI37" s="109">
        <v>40335</v>
      </c>
      <c r="AJ37" s="109">
        <v>37944</v>
      </c>
      <c r="AK37" s="109">
        <v>16651</v>
      </c>
      <c r="AL37" s="109">
        <v>8278</v>
      </c>
      <c r="AM37" s="109">
        <v>6874</v>
      </c>
    </row>
    <row r="38" spans="2:39">
      <c r="B38" s="50" t="s">
        <v>66</v>
      </c>
      <c r="C38" s="109">
        <v>0</v>
      </c>
      <c r="D38" s="109">
        <v>0</v>
      </c>
      <c r="E38" s="109">
        <v>0</v>
      </c>
      <c r="F38" s="109">
        <v>8887</v>
      </c>
      <c r="G38" s="109">
        <v>0</v>
      </c>
      <c r="H38" s="109">
        <v>6300.2769076030008</v>
      </c>
      <c r="I38" s="109">
        <v>105701</v>
      </c>
      <c r="J38" s="109">
        <v>1246346</v>
      </c>
      <c r="K38" s="109">
        <v>739034</v>
      </c>
      <c r="L38" s="109">
        <v>422097</v>
      </c>
      <c r="M38" s="57"/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282</v>
      </c>
      <c r="U38" s="109">
        <v>6300.2769076030008</v>
      </c>
      <c r="V38" s="108">
        <v>1287</v>
      </c>
      <c r="W38" s="108">
        <v>10545</v>
      </c>
      <c r="X38" s="108">
        <v>94503</v>
      </c>
      <c r="Y38" s="108">
        <v>105701</v>
      </c>
      <c r="Z38" s="109">
        <v>118389</v>
      </c>
      <c r="AA38" s="109">
        <v>0</v>
      </c>
      <c r="AB38" s="109">
        <v>334681</v>
      </c>
      <c r="AC38" s="109">
        <v>1246346</v>
      </c>
      <c r="AD38" s="109">
        <v>721227</v>
      </c>
      <c r="AE38" s="109">
        <v>606100</v>
      </c>
      <c r="AF38" s="109">
        <v>787585</v>
      </c>
      <c r="AG38" s="109">
        <v>739034</v>
      </c>
      <c r="AH38" s="109">
        <v>531534</v>
      </c>
      <c r="AI38" s="109">
        <v>781379</v>
      </c>
      <c r="AJ38" s="109">
        <v>9207</v>
      </c>
      <c r="AK38" s="109">
        <v>422097</v>
      </c>
      <c r="AL38" s="109">
        <v>238815</v>
      </c>
      <c r="AM38" s="109">
        <v>288009</v>
      </c>
    </row>
    <row r="39" spans="2:39">
      <c r="B39" s="51" t="s">
        <v>147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16960</v>
      </c>
      <c r="L39" s="109">
        <v>9299</v>
      </c>
      <c r="M39" s="57"/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16960</v>
      </c>
      <c r="AH39" s="109">
        <v>13418</v>
      </c>
      <c r="AI39" s="109">
        <v>9164</v>
      </c>
      <c r="AJ39" s="109">
        <v>891431</v>
      </c>
      <c r="AK39" s="109">
        <v>9299</v>
      </c>
      <c r="AL39" s="109">
        <v>9299</v>
      </c>
      <c r="AM39" s="109">
        <v>14215</v>
      </c>
    </row>
    <row r="40" spans="2:39">
      <c r="B40" s="50" t="s">
        <v>117</v>
      </c>
      <c r="C40" s="109">
        <v>0</v>
      </c>
      <c r="D40" s="109">
        <v>0</v>
      </c>
      <c r="E40" s="109">
        <v>0</v>
      </c>
      <c r="F40" s="109">
        <v>0</v>
      </c>
      <c r="G40" s="109">
        <v>4758</v>
      </c>
      <c r="H40" s="109">
        <v>0</v>
      </c>
      <c r="I40" s="109">
        <v>15782</v>
      </c>
      <c r="J40" s="109">
        <v>0</v>
      </c>
      <c r="K40" s="109">
        <v>0</v>
      </c>
      <c r="L40" s="109">
        <v>0</v>
      </c>
      <c r="M40" s="57"/>
      <c r="N40" s="109">
        <v>0</v>
      </c>
      <c r="O40" s="109">
        <v>0</v>
      </c>
      <c r="P40" s="109">
        <v>0</v>
      </c>
      <c r="Q40" s="109">
        <v>4758</v>
      </c>
      <c r="R40" s="109">
        <v>0</v>
      </c>
      <c r="S40" s="109">
        <v>73932</v>
      </c>
      <c r="T40" s="109">
        <v>50000</v>
      </c>
      <c r="U40" s="109">
        <v>0</v>
      </c>
      <c r="V40" s="108">
        <v>0</v>
      </c>
      <c r="W40" s="108">
        <v>0</v>
      </c>
      <c r="X40" s="108">
        <v>0</v>
      </c>
      <c r="Y40" s="108">
        <v>15782</v>
      </c>
      <c r="Z40" s="109">
        <v>15782</v>
      </c>
      <c r="AA40" s="109">
        <v>0</v>
      </c>
      <c r="AB40" s="109">
        <v>0</v>
      </c>
      <c r="AC40" s="109">
        <v>0</v>
      </c>
      <c r="AD40" s="109">
        <v>0</v>
      </c>
      <c r="AE40" s="109"/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</row>
    <row r="41" spans="2:39">
      <c r="B41" s="50" t="s">
        <v>69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790</v>
      </c>
      <c r="J41" s="109">
        <v>2436</v>
      </c>
      <c r="K41" s="109">
        <v>656</v>
      </c>
      <c r="L41" s="109">
        <v>0</v>
      </c>
      <c r="M41" s="57"/>
      <c r="N41" s="109">
        <v>0</v>
      </c>
      <c r="O41" s="109">
        <v>1224.895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8">
        <v>902</v>
      </c>
      <c r="W41" s="108">
        <v>6590</v>
      </c>
      <c r="X41" s="108">
        <v>2046</v>
      </c>
      <c r="Y41" s="108">
        <v>790</v>
      </c>
      <c r="Z41" s="109">
        <v>0</v>
      </c>
      <c r="AA41" s="109">
        <v>0</v>
      </c>
      <c r="AB41" s="109">
        <v>0</v>
      </c>
      <c r="AC41" s="109">
        <v>2436</v>
      </c>
      <c r="AD41" s="109">
        <v>4797</v>
      </c>
      <c r="AE41" s="109">
        <v>1735</v>
      </c>
      <c r="AF41" s="109">
        <v>3359</v>
      </c>
      <c r="AG41" s="109">
        <v>656</v>
      </c>
      <c r="AH41" s="109">
        <v>0</v>
      </c>
      <c r="AI41" s="109">
        <v>0</v>
      </c>
      <c r="AJ41" s="109">
        <v>0</v>
      </c>
      <c r="AK41" s="109">
        <v>0</v>
      </c>
      <c r="AL41" s="109">
        <v>821</v>
      </c>
      <c r="AM41" s="109">
        <v>0</v>
      </c>
    </row>
    <row r="42" spans="2:39">
      <c r="B42" s="50" t="s">
        <v>67</v>
      </c>
      <c r="C42" s="109">
        <v>0</v>
      </c>
      <c r="D42" s="109">
        <v>0</v>
      </c>
      <c r="E42" s="109">
        <v>0</v>
      </c>
      <c r="F42" s="109">
        <v>0</v>
      </c>
      <c r="G42" s="109">
        <v>4599</v>
      </c>
      <c r="H42" s="109">
        <v>6022</v>
      </c>
      <c r="I42" s="109">
        <v>4192</v>
      </c>
      <c r="J42" s="109">
        <v>7293</v>
      </c>
      <c r="K42" s="109">
        <v>1289</v>
      </c>
      <c r="L42" s="109">
        <v>47457</v>
      </c>
      <c r="M42" s="57"/>
      <c r="N42" s="109">
        <v>258.171979599</v>
      </c>
      <c r="O42" s="109">
        <v>70.911283045999312</v>
      </c>
      <c r="P42" s="109">
        <v>3876.3692107399979</v>
      </c>
      <c r="Q42" s="109">
        <v>4599</v>
      </c>
      <c r="R42" s="109">
        <v>2719</v>
      </c>
      <c r="S42" s="109">
        <v>2347</v>
      </c>
      <c r="T42" s="109">
        <v>4701</v>
      </c>
      <c r="U42" s="109">
        <v>6022</v>
      </c>
      <c r="V42" s="108">
        <v>2381</v>
      </c>
      <c r="W42" s="108">
        <v>2959</v>
      </c>
      <c r="X42" s="108">
        <v>2599</v>
      </c>
      <c r="Y42" s="108">
        <v>4192</v>
      </c>
      <c r="Z42" s="109">
        <v>3720</v>
      </c>
      <c r="AA42" s="109">
        <v>2093</v>
      </c>
      <c r="AB42" s="109">
        <v>5674</v>
      </c>
      <c r="AC42" s="109">
        <v>7293</v>
      </c>
      <c r="AD42" s="109">
        <v>8087</v>
      </c>
      <c r="AE42" s="109">
        <v>15503</v>
      </c>
      <c r="AF42" s="109">
        <v>11301</v>
      </c>
      <c r="AG42" s="109">
        <v>1289</v>
      </c>
      <c r="AH42" s="109">
        <v>4995</v>
      </c>
      <c r="AI42" s="109">
        <v>5741</v>
      </c>
      <c r="AJ42" s="109">
        <v>6323</v>
      </c>
      <c r="AK42" s="109">
        <v>47457</v>
      </c>
      <c r="AL42" s="109">
        <v>7512</v>
      </c>
      <c r="AM42" s="109">
        <v>10055</v>
      </c>
    </row>
    <row r="43" spans="2:39" ht="7.5" customHeight="1">
      <c r="B43" s="50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57"/>
      <c r="N43" s="109"/>
      <c r="O43" s="109"/>
      <c r="P43" s="109"/>
      <c r="Q43" s="109"/>
      <c r="R43" s="109"/>
      <c r="S43" s="109"/>
      <c r="T43" s="109"/>
      <c r="U43" s="109"/>
      <c r="V43" s="108"/>
      <c r="W43" s="108"/>
      <c r="X43" s="108"/>
      <c r="Y43" s="108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</row>
    <row r="44" spans="2:39">
      <c r="B44" s="53" t="s">
        <v>75</v>
      </c>
      <c r="C44" s="107">
        <v>96846</v>
      </c>
      <c r="D44" s="107">
        <v>192703</v>
      </c>
      <c r="E44" s="107">
        <v>147627</v>
      </c>
      <c r="F44" s="107">
        <v>126869</v>
      </c>
      <c r="G44" s="107">
        <v>333520</v>
      </c>
      <c r="H44" s="107">
        <v>942378.98560326477</v>
      </c>
      <c r="I44" s="107">
        <v>709533</v>
      </c>
      <c r="J44" s="107">
        <v>1956006</v>
      </c>
      <c r="K44" s="107">
        <v>1695579</v>
      </c>
      <c r="L44" s="107">
        <v>2069726</v>
      </c>
      <c r="M44" s="58"/>
      <c r="N44" s="107">
        <v>147616.25434177002</v>
      </c>
      <c r="O44" s="107">
        <v>263355.75005633995</v>
      </c>
      <c r="P44" s="107">
        <v>276576.52168675588</v>
      </c>
      <c r="Q44" s="107">
        <v>333520</v>
      </c>
      <c r="R44" s="107">
        <v>498727</v>
      </c>
      <c r="S44" s="107">
        <v>688185.81873216003</v>
      </c>
      <c r="T44" s="107">
        <v>842160</v>
      </c>
      <c r="U44" s="107">
        <v>942378.98560326477</v>
      </c>
      <c r="V44" s="112">
        <v>714316</v>
      </c>
      <c r="W44" s="112">
        <v>554801</v>
      </c>
      <c r="X44" s="112">
        <v>569989</v>
      </c>
      <c r="Y44" s="112">
        <v>709533</v>
      </c>
      <c r="Z44" s="107">
        <v>745626</v>
      </c>
      <c r="AA44" s="107">
        <v>880428</v>
      </c>
      <c r="AB44" s="107">
        <v>1041371</v>
      </c>
      <c r="AC44" s="107">
        <v>1956006</v>
      </c>
      <c r="AD44" s="107">
        <v>1611929</v>
      </c>
      <c r="AE44" s="107">
        <v>1726064</v>
      </c>
      <c r="AF44" s="107">
        <v>1767630</v>
      </c>
      <c r="AG44" s="107">
        <v>1695579</v>
      </c>
      <c r="AH44" s="107">
        <v>1326656</v>
      </c>
      <c r="AI44" s="107">
        <v>1532624</v>
      </c>
      <c r="AJ44" s="107">
        <v>1877418</v>
      </c>
      <c r="AK44" s="107">
        <v>2069726</v>
      </c>
      <c r="AL44" s="107">
        <v>827809</v>
      </c>
      <c r="AM44" s="107">
        <v>531015</v>
      </c>
    </row>
    <row r="45" spans="2:39" ht="7.5" customHeight="1">
      <c r="B45" s="53"/>
      <c r="C45" s="109"/>
      <c r="D45" s="109"/>
      <c r="E45" s="109"/>
      <c r="F45" s="109"/>
      <c r="G45" s="109"/>
      <c r="H45" s="109"/>
      <c r="I45" s="109"/>
      <c r="J45" s="109"/>
      <c r="K45" s="109"/>
      <c r="L45" s="109">
        <v>0</v>
      </c>
      <c r="M45" s="57"/>
      <c r="N45" s="109"/>
      <c r="O45" s="109"/>
      <c r="P45" s="109"/>
      <c r="Q45" s="109"/>
      <c r="R45" s="109"/>
      <c r="S45" s="109"/>
      <c r="T45" s="109"/>
      <c r="U45" s="109"/>
      <c r="V45" s="108"/>
      <c r="W45" s="108"/>
      <c r="X45" s="108"/>
      <c r="Y45" s="108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5"/>
    </row>
    <row r="46" spans="2:39">
      <c r="B46" s="49" t="s">
        <v>76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>
        <v>0</v>
      </c>
      <c r="M46" s="57"/>
      <c r="N46" s="109"/>
      <c r="O46" s="109"/>
      <c r="P46" s="109"/>
      <c r="Q46" s="109"/>
      <c r="R46" s="109"/>
      <c r="S46" s="109"/>
      <c r="T46" s="109"/>
      <c r="U46" s="109"/>
      <c r="V46" s="108"/>
      <c r="W46" s="108"/>
      <c r="X46" s="108"/>
      <c r="Y46" s="108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5"/>
    </row>
    <row r="47" spans="2:39">
      <c r="B47" s="51" t="s">
        <v>146</v>
      </c>
      <c r="C47" s="109">
        <v>92375</v>
      </c>
      <c r="D47" s="109">
        <v>125222</v>
      </c>
      <c r="E47" s="109">
        <v>193351</v>
      </c>
      <c r="F47" s="109">
        <v>233892</v>
      </c>
      <c r="G47" s="109">
        <v>191827</v>
      </c>
      <c r="H47" s="109">
        <v>452711</v>
      </c>
      <c r="I47" s="109">
        <v>1367056</v>
      </c>
      <c r="J47" s="109">
        <v>1557566</v>
      </c>
      <c r="K47" s="109">
        <v>1146231</v>
      </c>
      <c r="L47" s="109">
        <v>82945</v>
      </c>
      <c r="M47" s="57"/>
      <c r="N47" s="109">
        <v>228700.81518000001</v>
      </c>
      <c r="O47" s="109">
        <v>203050.40936000002</v>
      </c>
      <c r="P47" s="109">
        <v>239715.79768000002</v>
      </c>
      <c r="Q47" s="109">
        <v>191827</v>
      </c>
      <c r="R47" s="109">
        <v>266393</v>
      </c>
      <c r="S47" s="109">
        <v>376778</v>
      </c>
      <c r="T47" s="109">
        <v>529777</v>
      </c>
      <c r="U47" s="109">
        <v>452711</v>
      </c>
      <c r="V47" s="108">
        <v>1062258</v>
      </c>
      <c r="W47" s="108">
        <v>894507</v>
      </c>
      <c r="X47" s="108">
        <v>1381894</v>
      </c>
      <c r="Y47" s="108">
        <v>1367056</v>
      </c>
      <c r="Z47" s="109">
        <v>1352646</v>
      </c>
      <c r="AA47" s="109">
        <v>1487901</v>
      </c>
      <c r="AB47" s="109">
        <v>1473619</v>
      </c>
      <c r="AC47" s="109">
        <v>1557566</v>
      </c>
      <c r="AD47" s="109">
        <v>1343684</v>
      </c>
      <c r="AE47" s="109">
        <v>1144798</v>
      </c>
      <c r="AF47" s="109">
        <v>1238938</v>
      </c>
      <c r="AG47" s="109">
        <v>1146231</v>
      </c>
      <c r="AH47" s="109">
        <v>1021505</v>
      </c>
      <c r="AI47" s="109">
        <v>1011891</v>
      </c>
      <c r="AJ47" s="109">
        <v>654761</v>
      </c>
      <c r="AK47" s="109">
        <v>82945</v>
      </c>
      <c r="AL47" s="109">
        <v>1160878</v>
      </c>
      <c r="AM47" s="109">
        <v>1566576</v>
      </c>
    </row>
    <row r="48" spans="2:39">
      <c r="B48" s="50" t="s">
        <v>69</v>
      </c>
      <c r="C48" s="109">
        <v>0</v>
      </c>
      <c r="D48" s="109">
        <v>0</v>
      </c>
      <c r="E48" s="109">
        <v>0</v>
      </c>
      <c r="F48" s="109">
        <v>0</v>
      </c>
      <c r="G48" s="109">
        <v>0</v>
      </c>
      <c r="H48" s="109">
        <v>4644</v>
      </c>
      <c r="I48" s="109">
        <v>0</v>
      </c>
      <c r="J48" s="109">
        <v>0</v>
      </c>
      <c r="K48" s="109">
        <v>0</v>
      </c>
      <c r="L48" s="109">
        <v>0</v>
      </c>
      <c r="M48" s="57"/>
      <c r="N48" s="109">
        <v>0</v>
      </c>
      <c r="O48" s="109">
        <v>695.38549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4644</v>
      </c>
      <c r="V48" s="108">
        <v>187</v>
      </c>
      <c r="W48" s="108">
        <v>984</v>
      </c>
      <c r="X48" s="108">
        <v>0</v>
      </c>
      <c r="Y48" s="108">
        <v>0</v>
      </c>
      <c r="Z48" s="109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/>
      <c r="AL48" s="109">
        <v>0</v>
      </c>
      <c r="AM48" s="109"/>
    </row>
    <row r="49" spans="2:39">
      <c r="B49" s="51" t="s">
        <v>147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34413</v>
      </c>
      <c r="L49" s="109">
        <v>8066</v>
      </c>
      <c r="M49" s="57"/>
      <c r="N49" s="109"/>
      <c r="O49" s="109"/>
      <c r="P49" s="109"/>
      <c r="Q49" s="109"/>
      <c r="R49" s="109"/>
      <c r="S49" s="109"/>
      <c r="T49" s="109"/>
      <c r="U49" s="109"/>
      <c r="V49" s="108"/>
      <c r="W49" s="108"/>
      <c r="X49" s="108"/>
      <c r="Y49" s="108"/>
      <c r="Z49" s="109"/>
      <c r="AA49" s="109"/>
      <c r="AB49" s="109"/>
      <c r="AC49" s="109"/>
      <c r="AD49" s="109"/>
      <c r="AE49" s="109"/>
      <c r="AF49" s="109"/>
      <c r="AG49" s="109">
        <v>34413</v>
      </c>
      <c r="AH49" s="109">
        <v>28119</v>
      </c>
      <c r="AI49" s="109">
        <v>16043</v>
      </c>
      <c r="AJ49" s="109">
        <v>10251</v>
      </c>
      <c r="AK49" s="109">
        <v>8066</v>
      </c>
      <c r="AL49" s="109">
        <v>5887</v>
      </c>
      <c r="AM49" s="109">
        <v>10038</v>
      </c>
    </row>
    <row r="50" spans="2:39">
      <c r="B50" s="51" t="s">
        <v>119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57"/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40000</v>
      </c>
      <c r="T50" s="109">
        <v>0</v>
      </c>
      <c r="U50" s="109">
        <v>0</v>
      </c>
      <c r="V50" s="108">
        <v>0</v>
      </c>
      <c r="W50" s="108">
        <v>0</v>
      </c>
      <c r="X50" s="108">
        <v>0</v>
      </c>
      <c r="Y50" s="108">
        <v>0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09">
        <v>0</v>
      </c>
      <c r="AG50" s="109">
        <v>0</v>
      </c>
      <c r="AH50" s="109">
        <v>0</v>
      </c>
      <c r="AI50" s="109">
        <v>0</v>
      </c>
      <c r="AJ50" s="109">
        <v>0</v>
      </c>
      <c r="AK50" s="109">
        <v>0</v>
      </c>
      <c r="AL50" s="109">
        <v>0</v>
      </c>
      <c r="AM50" s="109">
        <v>0</v>
      </c>
    </row>
    <row r="51" spans="2:39">
      <c r="B51" s="50" t="s">
        <v>71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09">
        <v>753</v>
      </c>
      <c r="I51" s="109">
        <v>11998</v>
      </c>
      <c r="J51" s="109">
        <v>0</v>
      </c>
      <c r="K51" s="109">
        <v>0</v>
      </c>
      <c r="L51" s="109">
        <v>0</v>
      </c>
      <c r="M51" s="57"/>
      <c r="N51" s="109"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549</v>
      </c>
      <c r="U51" s="109">
        <v>753</v>
      </c>
      <c r="V51" s="108">
        <v>938</v>
      </c>
      <c r="W51" s="108">
        <v>1132</v>
      </c>
      <c r="X51" s="108">
        <v>1337</v>
      </c>
      <c r="Y51" s="108">
        <v>11998</v>
      </c>
      <c r="Z51" s="109">
        <v>12143</v>
      </c>
      <c r="AA51" s="109">
        <v>7143</v>
      </c>
      <c r="AB51" s="109">
        <v>1938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</row>
    <row r="52" spans="2:39">
      <c r="B52" s="50" t="s">
        <v>70</v>
      </c>
      <c r="C52" s="109">
        <v>41220</v>
      </c>
      <c r="D52" s="109">
        <v>68441</v>
      </c>
      <c r="E52" s="109">
        <v>73091</v>
      </c>
      <c r="F52" s="109">
        <v>36845</v>
      </c>
      <c r="G52" s="109">
        <v>102571</v>
      </c>
      <c r="H52" s="109">
        <v>3890</v>
      </c>
      <c r="I52" s="109">
        <v>0</v>
      </c>
      <c r="J52" s="109">
        <v>0</v>
      </c>
      <c r="K52" s="109">
        <v>0</v>
      </c>
      <c r="L52" s="109">
        <v>0</v>
      </c>
      <c r="M52" s="57"/>
      <c r="N52" s="109">
        <v>53287.204789999996</v>
      </c>
      <c r="O52" s="109">
        <v>32800.438869999998</v>
      </c>
      <c r="P52" s="109">
        <v>77294.005650000006</v>
      </c>
      <c r="Q52" s="109">
        <v>102571</v>
      </c>
      <c r="R52" s="109">
        <v>102855</v>
      </c>
      <c r="S52" s="109">
        <v>102565</v>
      </c>
      <c r="T52" s="109">
        <v>105430</v>
      </c>
      <c r="U52" s="109">
        <v>3890</v>
      </c>
      <c r="V52" s="108">
        <v>10009</v>
      </c>
      <c r="W52" s="108">
        <v>0</v>
      </c>
      <c r="X52" s="108">
        <v>0</v>
      </c>
      <c r="Y52" s="108">
        <v>0</v>
      </c>
      <c r="Z52" s="109">
        <v>0</v>
      </c>
      <c r="AA52" s="109">
        <v>0</v>
      </c>
      <c r="AB52" s="109">
        <v>0</v>
      </c>
      <c r="AC52" s="109"/>
      <c r="AD52" s="109">
        <v>0</v>
      </c>
      <c r="AE52" s="109">
        <v>0</v>
      </c>
      <c r="AF52" s="109">
        <v>0</v>
      </c>
      <c r="AG52" s="109">
        <v>0</v>
      </c>
      <c r="AH52" s="109">
        <v>0</v>
      </c>
      <c r="AI52" s="109">
        <v>0</v>
      </c>
      <c r="AJ52" s="109">
        <v>0</v>
      </c>
      <c r="AK52" s="109">
        <v>0</v>
      </c>
      <c r="AL52" s="109">
        <v>0</v>
      </c>
      <c r="AM52" s="109">
        <v>0</v>
      </c>
    </row>
    <row r="53" spans="2:39" ht="7.5" customHeight="1">
      <c r="B53" s="50"/>
      <c r="C53" s="109"/>
      <c r="D53" s="109"/>
      <c r="E53" s="109"/>
      <c r="F53" s="109"/>
      <c r="G53" s="109"/>
      <c r="H53" s="109"/>
      <c r="I53" s="109"/>
      <c r="J53" s="109"/>
      <c r="K53" s="109"/>
      <c r="L53" s="109">
        <v>0</v>
      </c>
      <c r="M53" s="57"/>
      <c r="N53" s="109"/>
      <c r="O53" s="109"/>
      <c r="P53" s="109"/>
      <c r="Q53" s="109"/>
      <c r="R53" s="109"/>
      <c r="S53" s="109"/>
      <c r="T53" s="109"/>
      <c r="U53" s="109"/>
      <c r="V53" s="108"/>
      <c r="W53" s="108"/>
      <c r="X53" s="108"/>
      <c r="Y53" s="108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</row>
    <row r="54" spans="2:39">
      <c r="B54" s="54" t="s">
        <v>77</v>
      </c>
      <c r="C54" s="107">
        <v>133595</v>
      </c>
      <c r="D54" s="107">
        <v>193663</v>
      </c>
      <c r="E54" s="107">
        <v>266442</v>
      </c>
      <c r="F54" s="107">
        <v>270737</v>
      </c>
      <c r="G54" s="107">
        <v>294398</v>
      </c>
      <c r="H54" s="107">
        <v>461998</v>
      </c>
      <c r="I54" s="107">
        <v>1379054</v>
      </c>
      <c r="J54" s="107">
        <v>1557566</v>
      </c>
      <c r="K54" s="107">
        <v>1180644</v>
      </c>
      <c r="L54" s="107">
        <v>91011</v>
      </c>
      <c r="M54" s="58"/>
      <c r="N54" s="107">
        <v>281988.01997000002</v>
      </c>
      <c r="O54" s="107">
        <v>236546.23372000002</v>
      </c>
      <c r="P54" s="107">
        <v>317009.80333000002</v>
      </c>
      <c r="Q54" s="107">
        <v>294398</v>
      </c>
      <c r="R54" s="107">
        <v>369248</v>
      </c>
      <c r="S54" s="107">
        <v>519343</v>
      </c>
      <c r="T54" s="107">
        <v>635756</v>
      </c>
      <c r="U54" s="107">
        <v>461998</v>
      </c>
      <c r="V54" s="112">
        <v>1073392</v>
      </c>
      <c r="W54" s="112">
        <v>896623</v>
      </c>
      <c r="X54" s="112">
        <v>1383231</v>
      </c>
      <c r="Y54" s="112">
        <v>1379054</v>
      </c>
      <c r="Z54" s="107">
        <v>1364789</v>
      </c>
      <c r="AA54" s="107">
        <v>1495044</v>
      </c>
      <c r="AB54" s="107">
        <v>1475557</v>
      </c>
      <c r="AC54" s="107">
        <v>1557566</v>
      </c>
      <c r="AD54" s="107">
        <v>1343684</v>
      </c>
      <c r="AE54" s="107">
        <v>1144798</v>
      </c>
      <c r="AF54" s="107">
        <v>1238938</v>
      </c>
      <c r="AG54" s="107">
        <v>1180644</v>
      </c>
      <c r="AH54" s="107">
        <v>1049624</v>
      </c>
      <c r="AI54" s="107">
        <v>1027934</v>
      </c>
      <c r="AJ54" s="107">
        <v>665012</v>
      </c>
      <c r="AK54" s="107">
        <v>91011</v>
      </c>
      <c r="AL54" s="107">
        <v>1166765</v>
      </c>
      <c r="AM54" s="107">
        <v>1576614</v>
      </c>
    </row>
    <row r="55" spans="2:39">
      <c r="B55" s="54" t="s">
        <v>78</v>
      </c>
      <c r="C55" s="107">
        <v>230441</v>
      </c>
      <c r="D55" s="107">
        <v>386366</v>
      </c>
      <c r="E55" s="107">
        <v>414069</v>
      </c>
      <c r="F55" s="107">
        <v>397606</v>
      </c>
      <c r="G55" s="107">
        <v>627918</v>
      </c>
      <c r="H55" s="107">
        <v>1404376.9856032648</v>
      </c>
      <c r="I55" s="107">
        <v>2088587</v>
      </c>
      <c r="J55" s="107">
        <v>3513572</v>
      </c>
      <c r="K55" s="107">
        <v>2876223</v>
      </c>
      <c r="L55" s="107">
        <v>2160737</v>
      </c>
      <c r="M55" s="58"/>
      <c r="N55" s="107">
        <v>429604.27431177004</v>
      </c>
      <c r="O55" s="107">
        <v>499901.98377633997</v>
      </c>
      <c r="P55" s="107">
        <v>593586.32501675584</v>
      </c>
      <c r="Q55" s="107">
        <v>627918</v>
      </c>
      <c r="R55" s="107">
        <v>867975</v>
      </c>
      <c r="S55" s="107">
        <v>1207528.8187321601</v>
      </c>
      <c r="T55" s="107">
        <v>1477916</v>
      </c>
      <c r="U55" s="107">
        <v>1404376.9856032648</v>
      </c>
      <c r="V55" s="112">
        <v>1787708</v>
      </c>
      <c r="W55" s="112">
        <v>1451424</v>
      </c>
      <c r="X55" s="112">
        <v>1953220</v>
      </c>
      <c r="Y55" s="112">
        <v>2088587</v>
      </c>
      <c r="Z55" s="107">
        <v>2110415</v>
      </c>
      <c r="AA55" s="107">
        <v>2375472</v>
      </c>
      <c r="AB55" s="107">
        <v>2516928</v>
      </c>
      <c r="AC55" s="107">
        <v>3513572</v>
      </c>
      <c r="AD55" s="107">
        <v>2955613</v>
      </c>
      <c r="AE55" s="107">
        <v>2870862</v>
      </c>
      <c r="AF55" s="107">
        <v>3006568</v>
      </c>
      <c r="AG55" s="107">
        <v>2876223</v>
      </c>
      <c r="AH55" s="107">
        <v>2376280</v>
      </c>
      <c r="AI55" s="107">
        <v>2560558</v>
      </c>
      <c r="AJ55" s="107">
        <v>2542430</v>
      </c>
      <c r="AK55" s="107">
        <v>2160737</v>
      </c>
      <c r="AL55" s="107">
        <v>1994574</v>
      </c>
      <c r="AM55" s="107">
        <v>2107629</v>
      </c>
    </row>
    <row r="56" spans="2:39" ht="7.5" customHeight="1">
      <c r="B56" s="54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58"/>
      <c r="N56" s="107"/>
      <c r="O56" s="107"/>
      <c r="P56" s="107"/>
      <c r="Q56" s="107"/>
      <c r="R56" s="107"/>
      <c r="S56" s="107"/>
      <c r="T56" s="107"/>
      <c r="U56" s="107"/>
      <c r="V56" s="112"/>
      <c r="W56" s="112"/>
      <c r="X56" s="112"/>
      <c r="Y56" s="112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</row>
    <row r="57" spans="2:39">
      <c r="B57" s="54" t="s">
        <v>79</v>
      </c>
      <c r="C57" s="107">
        <v>43291</v>
      </c>
      <c r="D57" s="107">
        <v>71381</v>
      </c>
      <c r="E57" s="107">
        <v>101727</v>
      </c>
      <c r="F57" s="107">
        <v>129839</v>
      </c>
      <c r="G57" s="107">
        <v>174210</v>
      </c>
      <c r="H57" s="107">
        <v>966252.06173463236</v>
      </c>
      <c r="I57" s="107">
        <v>999592</v>
      </c>
      <c r="J57" s="107">
        <v>857585</v>
      </c>
      <c r="K57" s="107">
        <v>1138258</v>
      </c>
      <c r="L57" s="107">
        <v>206877</v>
      </c>
      <c r="M57" s="58"/>
      <c r="N57" s="107">
        <v>140320.23263000001</v>
      </c>
      <c r="O57" s="107">
        <v>150208.26595</v>
      </c>
      <c r="P57" s="107">
        <v>178254.73950999998</v>
      </c>
      <c r="Q57" s="107">
        <v>174210</v>
      </c>
      <c r="R57" s="107">
        <v>191550</v>
      </c>
      <c r="S57" s="107">
        <v>114544</v>
      </c>
      <c r="T57" s="107">
        <v>172284</v>
      </c>
      <c r="U57" s="107">
        <v>966252</v>
      </c>
      <c r="V57" s="112">
        <v>989867</v>
      </c>
      <c r="W57" s="112">
        <v>1006992</v>
      </c>
      <c r="X57" s="112">
        <v>1016965</v>
      </c>
      <c r="Y57" s="112">
        <v>999592</v>
      </c>
      <c r="Z57" s="107">
        <v>995260</v>
      </c>
      <c r="AA57" s="107">
        <v>967394</v>
      </c>
      <c r="AB57" s="107">
        <v>942087</v>
      </c>
      <c r="AC57" s="107">
        <v>857585</v>
      </c>
      <c r="AD57" s="107">
        <v>873252</v>
      </c>
      <c r="AE57" s="107">
        <v>863615</v>
      </c>
      <c r="AF57" s="107">
        <v>815079</v>
      </c>
      <c r="AG57" s="107">
        <v>1138258</v>
      </c>
      <c r="AH57" s="107">
        <v>1097234</v>
      </c>
      <c r="AI57" s="107">
        <v>1094390</v>
      </c>
      <c r="AJ57" s="107">
        <v>1037685</v>
      </c>
      <c r="AK57" s="107">
        <v>206877</v>
      </c>
      <c r="AL57" s="107">
        <v>111006</v>
      </c>
      <c r="AM57" s="107">
        <v>-63526</v>
      </c>
    </row>
    <row r="58" spans="2:39">
      <c r="B58" s="54" t="s">
        <v>80</v>
      </c>
      <c r="C58" s="107">
        <v>273732</v>
      </c>
      <c r="D58" s="107">
        <v>457747</v>
      </c>
      <c r="E58" s="107">
        <v>515796</v>
      </c>
      <c r="F58" s="107">
        <v>527445</v>
      </c>
      <c r="G58" s="107">
        <v>802128</v>
      </c>
      <c r="H58" s="107">
        <v>2370629.0473378971</v>
      </c>
      <c r="I58" s="107">
        <v>3088179</v>
      </c>
      <c r="J58" s="107">
        <v>4371157</v>
      </c>
      <c r="K58" s="107">
        <v>4014481</v>
      </c>
      <c r="L58" s="107">
        <v>2367614</v>
      </c>
      <c r="M58" s="58"/>
      <c r="N58" s="107">
        <v>569924.50694177009</v>
      </c>
      <c r="O58" s="107">
        <v>650110.24972633994</v>
      </c>
      <c r="P58" s="107">
        <v>771841.06452675583</v>
      </c>
      <c r="Q58" s="107">
        <v>802128</v>
      </c>
      <c r="R58" s="107">
        <v>1059525</v>
      </c>
      <c r="S58" s="107">
        <v>1322073</v>
      </c>
      <c r="T58" s="107">
        <v>1650200</v>
      </c>
      <c r="U58" s="107">
        <v>2370629</v>
      </c>
      <c r="V58" s="112">
        <v>2777575</v>
      </c>
      <c r="W58" s="112">
        <v>2458416</v>
      </c>
      <c r="X58" s="112">
        <v>2970185</v>
      </c>
      <c r="Y58" s="112">
        <v>3088179</v>
      </c>
      <c r="Z58" s="107">
        <v>3105675</v>
      </c>
      <c r="AA58" s="107">
        <v>3342866</v>
      </c>
      <c r="AB58" s="107">
        <v>3459015</v>
      </c>
      <c r="AC58" s="107">
        <v>4371157</v>
      </c>
      <c r="AD58" s="107">
        <v>3828865</v>
      </c>
      <c r="AE58" s="107">
        <v>3734477</v>
      </c>
      <c r="AF58" s="107">
        <v>3821647</v>
      </c>
      <c r="AG58" s="107">
        <v>4014481</v>
      </c>
      <c r="AH58" s="107">
        <v>3473514</v>
      </c>
      <c r="AI58" s="107">
        <v>3654948</v>
      </c>
      <c r="AJ58" s="107">
        <v>3580115</v>
      </c>
      <c r="AK58" s="107">
        <v>2367614</v>
      </c>
      <c r="AL58" s="107">
        <v>2105580</v>
      </c>
      <c r="AM58" s="107">
        <v>2044103</v>
      </c>
    </row>
    <row r="59" spans="2:39">
      <c r="V59" s="36"/>
      <c r="AJ59" s="27"/>
    </row>
    <row r="60" spans="2:39">
      <c r="V60" s="36"/>
      <c r="AJ60" s="27"/>
    </row>
    <row r="61" spans="2:39">
      <c r="J61" s="99"/>
      <c r="K61" s="99"/>
      <c r="V61" s="16"/>
      <c r="AJ61" s="99"/>
    </row>
    <row r="62" spans="2:39">
      <c r="V62" s="37"/>
      <c r="AJ62" s="99"/>
    </row>
    <row r="63" spans="2:39">
      <c r="J63" s="99"/>
      <c r="K63" s="99"/>
      <c r="AJ63" s="99"/>
    </row>
    <row r="76" spans="36:36">
      <c r="AJ76" s="103"/>
    </row>
    <row r="77" spans="36:36">
      <c r="AJ77" s="103"/>
    </row>
    <row r="78" spans="36:36">
      <c r="AJ78" s="103"/>
    </row>
    <row r="79" spans="36:36">
      <c r="AJ79" s="103"/>
    </row>
    <row r="114" spans="12:12">
      <c r="L114" s="136"/>
    </row>
    <row r="115" spans="12:12">
      <c r="L115" s="136"/>
    </row>
    <row r="116" spans="12:12">
      <c r="L116" s="136"/>
    </row>
    <row r="117" spans="12:12">
      <c r="L117" s="136"/>
    </row>
    <row r="118" spans="12:12">
      <c r="L118" s="136"/>
    </row>
    <row r="119" spans="12:12">
      <c r="L119" s="136"/>
    </row>
    <row r="120" spans="12:12">
      <c r="L120" s="136"/>
    </row>
    <row r="121" spans="12:12">
      <c r="L121" s="136"/>
    </row>
    <row r="122" spans="12:12">
      <c r="L122" s="136"/>
    </row>
    <row r="123" spans="12:12">
      <c r="L123" s="136"/>
    </row>
    <row r="124" spans="12:12">
      <c r="L124" s="136"/>
    </row>
    <row r="125" spans="12:12">
      <c r="L125" s="136"/>
    </row>
    <row r="126" spans="12:12">
      <c r="L126" s="136"/>
    </row>
    <row r="127" spans="12:12">
      <c r="L127" s="136"/>
    </row>
    <row r="128" spans="12:12">
      <c r="L128" s="136"/>
    </row>
    <row r="129" spans="12:12">
      <c r="L129" s="136"/>
    </row>
    <row r="130" spans="12:12">
      <c r="L130" s="136"/>
    </row>
    <row r="131" spans="12:12">
      <c r="L131" s="136"/>
    </row>
    <row r="132" spans="12:12">
      <c r="L132" s="136"/>
    </row>
    <row r="133" spans="12:12">
      <c r="L133" s="136"/>
    </row>
    <row r="134" spans="12:12">
      <c r="L134" s="136"/>
    </row>
    <row r="135" spans="12:12">
      <c r="L135" s="136"/>
    </row>
    <row r="136" spans="12:12">
      <c r="L136" s="136"/>
    </row>
    <row r="137" spans="12:12">
      <c r="L137" s="136"/>
    </row>
    <row r="138" spans="12:12">
      <c r="L138" s="136"/>
    </row>
    <row r="139" spans="12:12">
      <c r="L139" s="136"/>
    </row>
    <row r="140" spans="12:12">
      <c r="L140" s="136"/>
    </row>
    <row r="141" spans="12:12">
      <c r="L141" s="136"/>
    </row>
    <row r="142" spans="12:12">
      <c r="L142" s="136"/>
    </row>
    <row r="143" spans="12:12">
      <c r="L143" s="136"/>
    </row>
    <row r="144" spans="12:12">
      <c r="L144" s="136"/>
    </row>
    <row r="145" spans="12:12">
      <c r="L145" s="136"/>
    </row>
    <row r="146" spans="12:12">
      <c r="L146" s="136"/>
    </row>
    <row r="147" spans="12:12">
      <c r="L147" s="136"/>
    </row>
    <row r="148" spans="12:12">
      <c r="L148" s="136"/>
    </row>
    <row r="149" spans="12:12">
      <c r="L149" s="136"/>
    </row>
    <row r="150" spans="12:12">
      <c r="L150" s="136"/>
    </row>
    <row r="151" spans="12:12">
      <c r="L151" s="136"/>
    </row>
    <row r="152" spans="12:12">
      <c r="L152" s="136"/>
    </row>
    <row r="153" spans="12:12">
      <c r="L153" s="136"/>
    </row>
    <row r="154" spans="12:12">
      <c r="L154" s="136"/>
    </row>
    <row r="155" spans="12:12">
      <c r="L155" s="136"/>
    </row>
    <row r="156" spans="12:12">
      <c r="L156" s="136"/>
    </row>
    <row r="157" spans="12:12">
      <c r="L157" s="136"/>
    </row>
    <row r="158" spans="12:12">
      <c r="L158" s="136"/>
    </row>
    <row r="159" spans="12:12">
      <c r="L159" s="136"/>
    </row>
    <row r="160" spans="12:12">
      <c r="L160" s="136"/>
    </row>
    <row r="161" spans="12:12">
      <c r="L161" s="136"/>
    </row>
    <row r="162" spans="12:12">
      <c r="L162" s="136"/>
    </row>
    <row r="163" spans="12:12">
      <c r="L163" s="136"/>
    </row>
    <row r="164" spans="12:12">
      <c r="L164" s="136"/>
    </row>
  </sheetData>
  <mergeCells count="2">
    <mergeCell ref="C4:K4"/>
    <mergeCell ref="N4:AI4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B0CA-453E-4F96-8977-E599871F8EF4}">
  <dimension ref="B3:AM83"/>
  <sheetViews>
    <sheetView showGridLines="0" zoomScale="80" zoomScaleNormal="80" workbookViewId="0">
      <pane xSplit="2" topLeftCell="AE1" activePane="topRight" state="frozen"/>
      <selection pane="topRight"/>
    </sheetView>
  </sheetViews>
  <sheetFormatPr defaultRowHeight="15"/>
  <cols>
    <col min="1" max="1" width="4.7109375" customWidth="1"/>
    <col min="2" max="2" width="66.42578125" customWidth="1"/>
    <col min="3" max="7" width="11.7109375" customWidth="1"/>
    <col min="8" max="8" width="12.85546875" bestFit="1" customWidth="1"/>
    <col min="9" max="11" width="11.7109375" customWidth="1"/>
    <col min="12" max="12" width="12" bestFit="1" customWidth="1"/>
    <col min="13" max="13" width="8.7109375" style="44" customWidth="1"/>
    <col min="14" max="17" width="10.7109375" customWidth="1"/>
    <col min="18" max="18" width="12" bestFit="1" customWidth="1"/>
    <col min="19" max="20" width="11" bestFit="1" customWidth="1"/>
    <col min="21" max="23" width="12" bestFit="1" customWidth="1"/>
    <col min="24" max="24" width="11" bestFit="1" customWidth="1"/>
    <col min="25" max="25" width="10.7109375" bestFit="1" customWidth="1"/>
    <col min="26" max="26" width="12" bestFit="1" customWidth="1"/>
    <col min="27" max="28" width="11" bestFit="1" customWidth="1"/>
    <col min="29" max="29" width="11.5703125" bestFit="1" customWidth="1"/>
    <col min="30" max="30" width="12" bestFit="1" customWidth="1"/>
    <col min="31" max="31" width="11" bestFit="1" customWidth="1"/>
    <col min="32" max="32" width="12" bestFit="1" customWidth="1"/>
    <col min="33" max="33" width="11.5703125" bestFit="1" customWidth="1"/>
    <col min="34" max="34" width="12" bestFit="1" customWidth="1"/>
    <col min="35" max="35" width="11" bestFit="1" customWidth="1"/>
    <col min="36" max="36" width="10.7109375" bestFit="1" customWidth="1"/>
    <col min="37" max="39" width="12" bestFit="1" customWidth="1"/>
  </cols>
  <sheetData>
    <row r="3" spans="2:39">
      <c r="C3" s="12"/>
      <c r="D3" s="4"/>
      <c r="E3" s="4"/>
      <c r="F3" s="4"/>
      <c r="G3" s="4"/>
      <c r="H3" s="12"/>
      <c r="I3" s="12"/>
      <c r="J3" s="12"/>
      <c r="K3" s="12"/>
      <c r="L3" s="12"/>
      <c r="M3" s="42"/>
      <c r="N3" s="12"/>
      <c r="O3" s="12"/>
    </row>
    <row r="4" spans="2:39">
      <c r="B4" s="91" t="s">
        <v>7</v>
      </c>
      <c r="C4" s="144" t="s">
        <v>22</v>
      </c>
      <c r="D4" s="144"/>
      <c r="E4" s="144"/>
      <c r="F4" s="144"/>
      <c r="G4" s="144"/>
      <c r="H4" s="144"/>
      <c r="I4" s="144"/>
      <c r="J4" s="144"/>
      <c r="K4" s="144"/>
      <c r="L4" s="104"/>
      <c r="M4" s="81"/>
      <c r="N4" s="144" t="s">
        <v>23</v>
      </c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81"/>
      <c r="AK4" s="81"/>
      <c r="AL4" s="81"/>
      <c r="AM4" s="81"/>
    </row>
    <row r="5" spans="2:39">
      <c r="B5" s="48" t="s">
        <v>50</v>
      </c>
      <c r="C5" s="59">
        <v>2015</v>
      </c>
      <c r="D5" s="59">
        <v>2016</v>
      </c>
      <c r="E5" s="59">
        <v>2017</v>
      </c>
      <c r="F5" s="59">
        <v>2018</v>
      </c>
      <c r="G5" s="59">
        <v>2019</v>
      </c>
      <c r="H5" s="59">
        <v>2020</v>
      </c>
      <c r="I5" s="59">
        <v>2021</v>
      </c>
      <c r="J5" s="59">
        <v>2022</v>
      </c>
      <c r="K5" s="59">
        <v>2023</v>
      </c>
      <c r="L5" s="59">
        <v>2024</v>
      </c>
      <c r="M5" s="60"/>
      <c r="N5" s="55" t="s">
        <v>24</v>
      </c>
      <c r="O5" s="55" t="s">
        <v>25</v>
      </c>
      <c r="P5" s="55" t="s">
        <v>26</v>
      </c>
      <c r="Q5" s="55" t="s">
        <v>27</v>
      </c>
      <c r="R5" s="55" t="s">
        <v>28</v>
      </c>
      <c r="S5" s="55" t="s">
        <v>29</v>
      </c>
      <c r="T5" s="55" t="s">
        <v>30</v>
      </c>
      <c r="U5" s="55" t="s">
        <v>31</v>
      </c>
      <c r="V5" s="55" t="s">
        <v>32</v>
      </c>
      <c r="W5" s="55" t="s">
        <v>125</v>
      </c>
      <c r="X5" s="55" t="s">
        <v>127</v>
      </c>
      <c r="Y5" s="55" t="s">
        <v>128</v>
      </c>
      <c r="Z5" s="55" t="s">
        <v>130</v>
      </c>
      <c r="AA5" s="55" t="s">
        <v>131</v>
      </c>
      <c r="AB5" s="55" t="s">
        <v>132</v>
      </c>
      <c r="AC5" s="55" t="s">
        <v>133</v>
      </c>
      <c r="AD5" s="55" t="s">
        <v>134</v>
      </c>
      <c r="AE5" s="55" t="s">
        <v>141</v>
      </c>
      <c r="AF5" s="55" t="s">
        <v>142</v>
      </c>
      <c r="AG5" s="55" t="s">
        <v>144</v>
      </c>
      <c r="AH5" s="55" t="s">
        <v>156</v>
      </c>
      <c r="AI5" s="55" t="s">
        <v>157</v>
      </c>
      <c r="AJ5" s="102" t="s">
        <v>161</v>
      </c>
      <c r="AK5" s="102" t="s">
        <v>166</v>
      </c>
      <c r="AL5" s="102" t="s">
        <v>167</v>
      </c>
      <c r="AM5" s="102" t="s">
        <v>174</v>
      </c>
    </row>
    <row r="6" spans="2:39">
      <c r="B6" s="61" t="s">
        <v>81</v>
      </c>
      <c r="C6" s="24"/>
      <c r="D6" s="25"/>
      <c r="E6" s="25"/>
      <c r="F6" s="25"/>
      <c r="G6" s="25"/>
      <c r="H6" s="25"/>
      <c r="I6" s="25"/>
      <c r="J6" s="25"/>
      <c r="K6" s="25"/>
      <c r="L6" s="25"/>
      <c r="M6" s="66"/>
      <c r="N6" s="23"/>
      <c r="O6" s="23"/>
      <c r="P6" s="23"/>
      <c r="Q6" s="23"/>
      <c r="R6" s="23"/>
      <c r="S6" s="25"/>
      <c r="T6" s="25"/>
      <c r="U6" s="25"/>
      <c r="V6" s="46"/>
      <c r="W6" s="46"/>
      <c r="X6" s="46"/>
    </row>
    <row r="7" spans="2:39">
      <c r="B7" s="62"/>
      <c r="C7" s="24"/>
      <c r="D7" s="25"/>
      <c r="E7" s="25"/>
      <c r="F7" s="25"/>
      <c r="G7" s="25"/>
      <c r="H7" s="25"/>
      <c r="I7" s="25"/>
      <c r="J7" s="25"/>
      <c r="K7" s="25"/>
      <c r="L7" s="25"/>
      <c r="M7" s="67"/>
      <c r="N7" s="23"/>
      <c r="O7" s="23"/>
      <c r="P7" s="23"/>
      <c r="Q7" s="23"/>
      <c r="R7" s="23"/>
      <c r="S7" s="25"/>
      <c r="T7" s="25"/>
      <c r="U7" s="25"/>
      <c r="V7" s="47"/>
      <c r="W7" s="47"/>
      <c r="X7" s="47"/>
    </row>
    <row r="8" spans="2:39">
      <c r="B8" s="63" t="s">
        <v>137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7">
        <v>120091</v>
      </c>
      <c r="I8" s="107">
        <v>78938</v>
      </c>
      <c r="J8" s="107">
        <v>-108741</v>
      </c>
      <c r="K8" s="107">
        <v>-126837</v>
      </c>
      <c r="L8" s="107">
        <v>-981044</v>
      </c>
      <c r="M8" s="67"/>
      <c r="N8" s="108">
        <v>0</v>
      </c>
      <c r="O8" s="108">
        <v>0</v>
      </c>
      <c r="P8" s="108">
        <v>0</v>
      </c>
      <c r="Q8" s="108">
        <v>0</v>
      </c>
      <c r="R8" s="111">
        <v>19693</v>
      </c>
      <c r="S8" s="111">
        <v>28577</v>
      </c>
      <c r="T8" s="111">
        <v>66503</v>
      </c>
      <c r="U8" s="111">
        <v>5318</v>
      </c>
      <c r="V8" s="111">
        <v>27006</v>
      </c>
      <c r="W8" s="111">
        <v>18333</v>
      </c>
      <c r="X8" s="111">
        <v>11125</v>
      </c>
      <c r="Y8" s="111">
        <v>22474</v>
      </c>
      <c r="Z8" s="111">
        <v>3763</v>
      </c>
      <c r="AA8" s="111">
        <v>-35976</v>
      </c>
      <c r="AB8" s="111">
        <v>-30197</v>
      </c>
      <c r="AC8" s="111">
        <v>-46331</v>
      </c>
      <c r="AD8" s="111">
        <v>20009</v>
      </c>
      <c r="AE8" s="111">
        <v>-13312</v>
      </c>
      <c r="AF8" s="111">
        <v>-57134</v>
      </c>
      <c r="AG8" s="111">
        <v>-76400</v>
      </c>
      <c r="AH8" s="111">
        <v>-46037</v>
      </c>
      <c r="AI8" s="111">
        <v>-5272</v>
      </c>
      <c r="AJ8" s="111">
        <v>-67767</v>
      </c>
      <c r="AK8" s="111">
        <v>-861968</v>
      </c>
      <c r="AL8" s="111">
        <v>-94380</v>
      </c>
      <c r="AM8" s="111">
        <v>-174219</v>
      </c>
    </row>
    <row r="9" spans="2:39">
      <c r="B9" s="65" t="s">
        <v>139</v>
      </c>
      <c r="C9" s="107">
        <v>26825</v>
      </c>
      <c r="D9" s="107">
        <v>28090</v>
      </c>
      <c r="E9" s="107">
        <v>47129</v>
      </c>
      <c r="F9" s="107">
        <v>116650</v>
      </c>
      <c r="G9" s="107">
        <v>88742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67"/>
      <c r="N9" s="138">
        <v>10481</v>
      </c>
      <c r="O9" s="111">
        <v>9888</v>
      </c>
      <c r="P9" s="111">
        <v>28046</v>
      </c>
      <c r="Q9" s="111">
        <v>40327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/>
      <c r="Y9" s="108">
        <v>0</v>
      </c>
      <c r="Z9" s="108">
        <v>0</v>
      </c>
      <c r="AA9" s="108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  <c r="AM9" s="108">
        <v>0</v>
      </c>
    </row>
    <row r="10" spans="2:39" ht="32.25" customHeight="1">
      <c r="B10" s="64" t="s">
        <v>82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68"/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</row>
    <row r="11" spans="2:39">
      <c r="B11" s="65" t="s">
        <v>47</v>
      </c>
      <c r="C11" s="109">
        <v>2985</v>
      </c>
      <c r="D11" s="109">
        <v>5423</v>
      </c>
      <c r="E11" s="109">
        <v>10118</v>
      </c>
      <c r="F11" s="109">
        <v>12236</v>
      </c>
      <c r="G11" s="109">
        <v>12838</v>
      </c>
      <c r="H11" s="109">
        <v>23610</v>
      </c>
      <c r="I11" s="109">
        <v>33039</v>
      </c>
      <c r="J11" s="109">
        <v>53360</v>
      </c>
      <c r="K11" s="109">
        <v>62268</v>
      </c>
      <c r="L11" s="109">
        <v>90991</v>
      </c>
      <c r="M11" s="68"/>
      <c r="N11" s="139">
        <v>3264</v>
      </c>
      <c r="O11" s="139">
        <v>3333</v>
      </c>
      <c r="P11" s="139">
        <v>1904</v>
      </c>
      <c r="Q11" s="139">
        <v>4337</v>
      </c>
      <c r="R11" s="139">
        <v>4897</v>
      </c>
      <c r="S11" s="139">
        <v>5296</v>
      </c>
      <c r="T11" s="139">
        <v>6052</v>
      </c>
      <c r="U11" s="139">
        <v>7365</v>
      </c>
      <c r="V11" s="139">
        <v>7850</v>
      </c>
      <c r="W11" s="139">
        <v>8322</v>
      </c>
      <c r="X11" s="139">
        <v>9238</v>
      </c>
      <c r="Y11" s="139">
        <v>7629</v>
      </c>
      <c r="Z11" s="139">
        <v>12845</v>
      </c>
      <c r="AA11" s="139">
        <v>17693</v>
      </c>
      <c r="AB11" s="139">
        <v>16061</v>
      </c>
      <c r="AC11" s="139">
        <v>6761</v>
      </c>
      <c r="AD11" s="139">
        <v>14424</v>
      </c>
      <c r="AE11" s="139">
        <v>30361</v>
      </c>
      <c r="AF11" s="139">
        <v>22106</v>
      </c>
      <c r="AG11" s="139">
        <v>-4623</v>
      </c>
      <c r="AH11" s="139">
        <v>16622</v>
      </c>
      <c r="AI11" s="139">
        <v>27323</v>
      </c>
      <c r="AJ11" s="139">
        <v>27640</v>
      </c>
      <c r="AK11" s="139">
        <v>19406</v>
      </c>
      <c r="AL11" s="139">
        <v>19861</v>
      </c>
      <c r="AM11" s="139">
        <v>19655</v>
      </c>
    </row>
    <row r="12" spans="2:39">
      <c r="B12" s="65" t="s">
        <v>148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2919</v>
      </c>
      <c r="L12" s="109">
        <v>12335</v>
      </c>
      <c r="M12" s="68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>
        <v>2919</v>
      </c>
      <c r="AH12" s="139">
        <v>4322</v>
      </c>
      <c r="AI12" s="139">
        <v>3217</v>
      </c>
      <c r="AJ12" s="139">
        <v>2542</v>
      </c>
      <c r="AK12" s="139">
        <v>2254</v>
      </c>
      <c r="AL12" s="139">
        <v>2163</v>
      </c>
      <c r="AM12" s="139">
        <v>3576</v>
      </c>
    </row>
    <row r="13" spans="2:39">
      <c r="B13" s="65" t="s">
        <v>83</v>
      </c>
      <c r="C13" s="109">
        <v>20</v>
      </c>
      <c r="D13" s="109">
        <v>425</v>
      </c>
      <c r="E13" s="109">
        <v>2934</v>
      </c>
      <c r="F13" s="109">
        <v>3</v>
      </c>
      <c r="G13" s="109">
        <v>-8682</v>
      </c>
      <c r="H13" s="109">
        <v>-4432</v>
      </c>
      <c r="I13" s="109">
        <v>6327</v>
      </c>
      <c r="J13" s="109">
        <v>2305</v>
      </c>
      <c r="K13" s="109">
        <v>36</v>
      </c>
      <c r="L13" s="109">
        <v>-8290</v>
      </c>
      <c r="M13" s="68"/>
      <c r="N13" s="139">
        <v>6</v>
      </c>
      <c r="O13" s="139">
        <v>13</v>
      </c>
      <c r="P13" s="139">
        <v>-4555</v>
      </c>
      <c r="Q13" s="139">
        <v>-4146</v>
      </c>
      <c r="R13" s="139">
        <v>281</v>
      </c>
      <c r="S13" s="139">
        <v>-114</v>
      </c>
      <c r="T13" s="139">
        <v>-4449</v>
      </c>
      <c r="U13" s="139">
        <v>-150</v>
      </c>
      <c r="V13" s="139">
        <v>-673</v>
      </c>
      <c r="W13" s="139">
        <v>2323</v>
      </c>
      <c r="X13" s="139">
        <v>-2965</v>
      </c>
      <c r="Y13" s="139">
        <v>7642</v>
      </c>
      <c r="Z13" s="139">
        <v>1490</v>
      </c>
      <c r="AA13" s="139">
        <v>822</v>
      </c>
      <c r="AB13" s="139" t="s">
        <v>2</v>
      </c>
      <c r="AC13" s="139">
        <v>-7</v>
      </c>
      <c r="AD13" s="139">
        <v>31</v>
      </c>
      <c r="AE13" s="139">
        <v>-9</v>
      </c>
      <c r="AF13" s="139">
        <v>0</v>
      </c>
      <c r="AG13" s="139">
        <v>14</v>
      </c>
      <c r="AH13" s="139">
        <v>0</v>
      </c>
      <c r="AI13" s="139">
        <v>-529</v>
      </c>
      <c r="AJ13" s="139">
        <v>12</v>
      </c>
      <c r="AK13" s="139">
        <v>-7773</v>
      </c>
      <c r="AL13" s="139">
        <v>0</v>
      </c>
      <c r="AM13" s="139">
        <v>0</v>
      </c>
    </row>
    <row r="14" spans="2:39">
      <c r="B14" s="65" t="s">
        <v>168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32305</v>
      </c>
      <c r="M14" s="68"/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8">
        <v>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8">
        <v>0</v>
      </c>
      <c r="AI14" s="108">
        <v>0</v>
      </c>
      <c r="AJ14" s="108">
        <v>0</v>
      </c>
      <c r="AK14" s="108">
        <v>32305</v>
      </c>
      <c r="AL14" s="108">
        <v>0</v>
      </c>
      <c r="AM14" s="108">
        <v>0</v>
      </c>
    </row>
    <row r="15" spans="2:39">
      <c r="B15" s="65" t="s">
        <v>169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505428</v>
      </c>
      <c r="M15" s="68"/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  <c r="V15" s="108">
        <v>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8">
        <v>0</v>
      </c>
      <c r="AC15" s="108">
        <v>0</v>
      </c>
      <c r="AD15" s="108">
        <v>0</v>
      </c>
      <c r="AE15" s="108">
        <v>0</v>
      </c>
      <c r="AF15" s="108">
        <v>0</v>
      </c>
      <c r="AG15" s="108">
        <v>0</v>
      </c>
      <c r="AH15" s="108">
        <v>0</v>
      </c>
      <c r="AI15" s="108">
        <v>0</v>
      </c>
      <c r="AJ15" s="108">
        <v>0</v>
      </c>
      <c r="AK15" s="108">
        <v>505428</v>
      </c>
      <c r="AL15" s="108">
        <v>0</v>
      </c>
      <c r="AM15" s="108">
        <v>0</v>
      </c>
    </row>
    <row r="16" spans="2:39">
      <c r="B16" s="65" t="s">
        <v>170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213225</v>
      </c>
      <c r="M16" s="6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>
        <v>213225</v>
      </c>
      <c r="AL16" s="108">
        <v>0</v>
      </c>
      <c r="AM16" s="108">
        <v>0</v>
      </c>
    </row>
    <row r="17" spans="2:39" ht="15.75" customHeight="1">
      <c r="B17" s="65" t="s">
        <v>46</v>
      </c>
      <c r="C17" s="109">
        <v>243</v>
      </c>
      <c r="D17" s="109">
        <v>-690</v>
      </c>
      <c r="E17" s="109">
        <v>0</v>
      </c>
      <c r="F17" s="109">
        <v>3253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68"/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</row>
    <row r="18" spans="2:39">
      <c r="B18" s="65" t="s">
        <v>84</v>
      </c>
      <c r="C18" s="109">
        <v>0</v>
      </c>
      <c r="D18" s="109">
        <v>0</v>
      </c>
      <c r="E18" s="109">
        <v>2467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68"/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</row>
    <row r="19" spans="2:39">
      <c r="B19" s="65" t="s">
        <v>85</v>
      </c>
      <c r="C19" s="109">
        <v>25473</v>
      </c>
      <c r="D19" s="109">
        <v>4011</v>
      </c>
      <c r="E19" s="109">
        <v>-4329</v>
      </c>
      <c r="F19" s="109">
        <v>1824</v>
      </c>
      <c r="G19" s="109">
        <v>838</v>
      </c>
      <c r="H19" s="109">
        <v>18387</v>
      </c>
      <c r="I19" s="109">
        <v>11486</v>
      </c>
      <c r="J19" s="109">
        <v>24780</v>
      </c>
      <c r="K19" s="109">
        <v>-115</v>
      </c>
      <c r="L19" s="109">
        <v>-15058</v>
      </c>
      <c r="M19" s="69"/>
      <c r="N19" s="108">
        <v>8</v>
      </c>
      <c r="O19" s="108">
        <v>-66</v>
      </c>
      <c r="P19" s="108">
        <v>149</v>
      </c>
      <c r="Q19" s="108">
        <v>747</v>
      </c>
      <c r="R19" s="108">
        <v>4023</v>
      </c>
      <c r="S19" s="108">
        <v>14</v>
      </c>
      <c r="T19" s="108">
        <v>508</v>
      </c>
      <c r="U19" s="108">
        <v>13842</v>
      </c>
      <c r="V19" s="108">
        <v>10572</v>
      </c>
      <c r="W19" s="108">
        <v>5265</v>
      </c>
      <c r="X19" s="108">
        <v>-2977</v>
      </c>
      <c r="Y19" s="108">
        <v>-1374</v>
      </c>
      <c r="Z19" s="108">
        <v>1286</v>
      </c>
      <c r="AA19" s="108">
        <v>20799</v>
      </c>
      <c r="AB19" s="108">
        <v>0</v>
      </c>
      <c r="AC19" s="108">
        <v>2695</v>
      </c>
      <c r="AD19" s="108">
        <v>2636</v>
      </c>
      <c r="AE19" s="108">
        <v>-1897</v>
      </c>
      <c r="AF19" s="108">
        <v>457</v>
      </c>
      <c r="AG19" s="108">
        <v>-1311</v>
      </c>
      <c r="AH19" s="108">
        <v>-2028</v>
      </c>
      <c r="AI19" s="108">
        <v>-3811</v>
      </c>
      <c r="AJ19" s="108">
        <v>2800</v>
      </c>
      <c r="AK19" s="108">
        <v>-12019</v>
      </c>
      <c r="AL19" s="108">
        <v>4857</v>
      </c>
      <c r="AM19" s="108">
        <v>-7076</v>
      </c>
    </row>
    <row r="20" spans="2:39">
      <c r="B20" s="65" t="s">
        <v>143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7673</v>
      </c>
      <c r="M20" s="69"/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8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7673</v>
      </c>
      <c r="AL20" s="108"/>
      <c r="AM20" s="108">
        <v>0</v>
      </c>
    </row>
    <row r="21" spans="2:39">
      <c r="B21" s="65" t="s">
        <v>172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69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>
        <v>9627</v>
      </c>
    </row>
    <row r="22" spans="2:39">
      <c r="B22" s="65" t="s">
        <v>122</v>
      </c>
      <c r="C22" s="113">
        <v>0</v>
      </c>
      <c r="D22" s="113">
        <v>0</v>
      </c>
      <c r="E22" s="109">
        <v>-2734</v>
      </c>
      <c r="F22" s="109">
        <v>25896</v>
      </c>
      <c r="G22" s="109">
        <v>32635</v>
      </c>
      <c r="H22" s="109">
        <v>55871</v>
      </c>
      <c r="I22" s="109">
        <v>103666</v>
      </c>
      <c r="J22" s="110">
        <v>224445</v>
      </c>
      <c r="K22" s="110">
        <v>252746</v>
      </c>
      <c r="L22" s="110">
        <v>183111</v>
      </c>
      <c r="M22" s="68"/>
      <c r="N22" s="108">
        <v>7021</v>
      </c>
      <c r="O22" s="139">
        <v>8061</v>
      </c>
      <c r="P22" s="139">
        <v>9087</v>
      </c>
      <c r="Q22" s="139">
        <v>8466</v>
      </c>
      <c r="R22" s="139">
        <v>9259</v>
      </c>
      <c r="S22" s="108">
        <v>9305</v>
      </c>
      <c r="T22" s="108">
        <v>17842</v>
      </c>
      <c r="U22" s="108">
        <v>19465</v>
      </c>
      <c r="V22" s="139">
        <v>21977</v>
      </c>
      <c r="W22" s="139">
        <v>21183</v>
      </c>
      <c r="X22" s="139">
        <v>24922</v>
      </c>
      <c r="Y22" s="139">
        <v>35584</v>
      </c>
      <c r="Z22" s="139">
        <v>44032</v>
      </c>
      <c r="AA22" s="139">
        <v>56090</v>
      </c>
      <c r="AB22" s="139">
        <v>62137</v>
      </c>
      <c r="AC22" s="139">
        <v>62186</v>
      </c>
      <c r="AD22" s="139">
        <v>66717</v>
      </c>
      <c r="AE22" s="139">
        <v>64748</v>
      </c>
      <c r="AF22" s="139">
        <v>64680</v>
      </c>
      <c r="AG22" s="139">
        <v>56601</v>
      </c>
      <c r="AH22" s="139">
        <v>50221</v>
      </c>
      <c r="AI22" s="139">
        <v>39530</v>
      </c>
      <c r="AJ22" s="139">
        <v>46946</v>
      </c>
      <c r="AK22" s="139">
        <v>46414</v>
      </c>
      <c r="AL22" s="139">
        <v>57169</v>
      </c>
      <c r="AM22" s="139">
        <v>67428</v>
      </c>
    </row>
    <row r="23" spans="2:39">
      <c r="B23" s="65" t="s">
        <v>129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09">
        <v>396</v>
      </c>
      <c r="J23" s="109">
        <v>1216</v>
      </c>
      <c r="K23" s="109">
        <v>729</v>
      </c>
      <c r="L23" s="109">
        <v>409</v>
      </c>
      <c r="M23" s="68"/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39">
        <v>396</v>
      </c>
      <c r="Z23" s="139">
        <v>1368</v>
      </c>
      <c r="AA23" s="139">
        <v>-104</v>
      </c>
      <c r="AB23" s="139">
        <v>206</v>
      </c>
      <c r="AC23" s="139">
        <v>-254</v>
      </c>
      <c r="AD23" s="139">
        <v>267</v>
      </c>
      <c r="AE23" s="139">
        <v>402</v>
      </c>
      <c r="AF23" s="139">
        <v>-131</v>
      </c>
      <c r="AG23" s="139">
        <v>191</v>
      </c>
      <c r="AH23" s="139">
        <v>-148</v>
      </c>
      <c r="AI23" s="139">
        <v>-216</v>
      </c>
      <c r="AJ23" s="139">
        <v>373</v>
      </c>
      <c r="AK23" s="139">
        <v>400</v>
      </c>
      <c r="AL23" s="139">
        <v>-27</v>
      </c>
      <c r="AM23" s="139">
        <v>58</v>
      </c>
    </row>
    <row r="24" spans="2:39">
      <c r="B24" s="65" t="s">
        <v>149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09">
        <v>407</v>
      </c>
      <c r="L24" s="109">
        <v>3206</v>
      </c>
      <c r="M24" s="68"/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407</v>
      </c>
      <c r="AH24" s="139">
        <v>842</v>
      </c>
      <c r="AI24" s="139">
        <v>1027</v>
      </c>
      <c r="AJ24" s="139">
        <v>733</v>
      </c>
      <c r="AK24" s="139">
        <v>604</v>
      </c>
      <c r="AL24" s="139">
        <v>534</v>
      </c>
      <c r="AM24" s="139">
        <v>673</v>
      </c>
    </row>
    <row r="25" spans="2:39">
      <c r="B25" s="65" t="s">
        <v>86</v>
      </c>
      <c r="C25" s="109">
        <v>17678</v>
      </c>
      <c r="D25" s="109">
        <v>25227</v>
      </c>
      <c r="E25" s="109">
        <v>38135</v>
      </c>
      <c r="F25" s="109">
        <v>-2103</v>
      </c>
      <c r="G25" s="109">
        <v>-1364</v>
      </c>
      <c r="H25" s="109">
        <v>-244</v>
      </c>
      <c r="I25" s="109">
        <v>-160</v>
      </c>
      <c r="J25" s="109">
        <v>0</v>
      </c>
      <c r="K25" s="109">
        <v>0</v>
      </c>
      <c r="L25" s="109">
        <v>0</v>
      </c>
      <c r="M25" s="68"/>
      <c r="N25" s="139">
        <v>-417</v>
      </c>
      <c r="O25" s="139">
        <v>-412</v>
      </c>
      <c r="P25" s="139">
        <v>-367</v>
      </c>
      <c r="Q25" s="139">
        <v>-168</v>
      </c>
      <c r="R25" s="139">
        <v>-103</v>
      </c>
      <c r="S25" s="139">
        <v>-63</v>
      </c>
      <c r="T25" s="108">
        <v>-28</v>
      </c>
      <c r="U25" s="108">
        <v>-50</v>
      </c>
      <c r="V25" s="139">
        <v>-45</v>
      </c>
      <c r="W25" s="139">
        <v>-62</v>
      </c>
      <c r="X25" s="139">
        <v>-53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</row>
    <row r="26" spans="2:39">
      <c r="B26" s="62" t="s">
        <v>3</v>
      </c>
      <c r="C26" s="107">
        <v>73224</v>
      </c>
      <c r="D26" s="107">
        <v>62486</v>
      </c>
      <c r="E26" s="107">
        <v>93720</v>
      </c>
      <c r="F26" s="107">
        <v>157759</v>
      </c>
      <c r="G26" s="107">
        <v>125007</v>
      </c>
      <c r="H26" s="107">
        <v>213283</v>
      </c>
      <c r="I26" s="107">
        <v>233692</v>
      </c>
      <c r="J26" s="107">
        <v>197365</v>
      </c>
      <c r="K26" s="107">
        <v>192153</v>
      </c>
      <c r="L26" s="107">
        <v>44291</v>
      </c>
      <c r="M26" s="68"/>
      <c r="N26" s="111">
        <v>20363</v>
      </c>
      <c r="O26" s="111">
        <v>20817</v>
      </c>
      <c r="P26" s="111">
        <v>34264</v>
      </c>
      <c r="Q26" s="111">
        <v>49563</v>
      </c>
      <c r="R26" s="111">
        <v>38050</v>
      </c>
      <c r="S26" s="111">
        <v>43015</v>
      </c>
      <c r="T26" s="111">
        <v>86428</v>
      </c>
      <c r="U26" s="111">
        <v>45790</v>
      </c>
      <c r="V26" s="111">
        <v>66687</v>
      </c>
      <c r="W26" s="111">
        <v>55364</v>
      </c>
      <c r="X26" s="111">
        <v>39290</v>
      </c>
      <c r="Y26" s="111">
        <v>72351</v>
      </c>
      <c r="Z26" s="111">
        <v>64784</v>
      </c>
      <c r="AA26" s="111">
        <v>59324</v>
      </c>
      <c r="AB26" s="111">
        <v>48207</v>
      </c>
      <c r="AC26" s="111">
        <v>25050</v>
      </c>
      <c r="AD26" s="111">
        <v>104084</v>
      </c>
      <c r="AE26" s="111">
        <v>80293</v>
      </c>
      <c r="AF26" s="111">
        <v>29978</v>
      </c>
      <c r="AG26" s="111">
        <v>-22202</v>
      </c>
      <c r="AH26" s="111">
        <v>23794</v>
      </c>
      <c r="AI26" s="111">
        <v>61269</v>
      </c>
      <c r="AJ26" s="111">
        <v>13279</v>
      </c>
      <c r="AK26" s="111">
        <v>-54051</v>
      </c>
      <c r="AL26" s="111">
        <v>-9823</v>
      </c>
      <c r="AM26" s="111">
        <v>-80278</v>
      </c>
    </row>
    <row r="27" spans="2:39">
      <c r="B27" s="62" t="s">
        <v>3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68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2:39">
      <c r="B28" s="63" t="s">
        <v>87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68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2:39">
      <c r="B29" s="65" t="s">
        <v>88</v>
      </c>
      <c r="C29" s="109">
        <v>9471</v>
      </c>
      <c r="D29" s="109">
        <v>-77839</v>
      </c>
      <c r="E29" s="109">
        <v>52783</v>
      </c>
      <c r="F29" s="109">
        <v>-23585</v>
      </c>
      <c r="G29" s="109">
        <v>-41130</v>
      </c>
      <c r="H29" s="109">
        <v>-120875</v>
      </c>
      <c r="I29" s="109">
        <v>95003</v>
      </c>
      <c r="J29" s="109">
        <v>21160</v>
      </c>
      <c r="K29" s="109">
        <v>351127</v>
      </c>
      <c r="L29" s="109">
        <v>164079</v>
      </c>
      <c r="M29" s="68"/>
      <c r="N29" s="139">
        <v>-4931</v>
      </c>
      <c r="O29" s="139">
        <v>6078</v>
      </c>
      <c r="P29" s="139">
        <v>-4552</v>
      </c>
      <c r="Q29" s="139">
        <v>-37725</v>
      </c>
      <c r="R29" s="139">
        <v>-31588</v>
      </c>
      <c r="S29" s="139">
        <v>52328</v>
      </c>
      <c r="T29" s="139">
        <v>-77931</v>
      </c>
      <c r="U29" s="139">
        <v>-63684</v>
      </c>
      <c r="V29" s="139">
        <v>-48964</v>
      </c>
      <c r="W29" s="139">
        <v>149231</v>
      </c>
      <c r="X29" s="139">
        <v>-45366</v>
      </c>
      <c r="Y29" s="139">
        <v>40102</v>
      </c>
      <c r="Z29" s="139">
        <v>-23242</v>
      </c>
      <c r="AA29" s="139">
        <v>-30164</v>
      </c>
      <c r="AB29" s="139">
        <v>75556</v>
      </c>
      <c r="AC29" s="139">
        <v>-990</v>
      </c>
      <c r="AD29" s="139">
        <v>273307</v>
      </c>
      <c r="AE29" s="139">
        <v>28831</v>
      </c>
      <c r="AF29" s="139">
        <v>-38077</v>
      </c>
      <c r="AG29" s="139">
        <v>87066</v>
      </c>
      <c r="AH29" s="139">
        <v>81482</v>
      </c>
      <c r="AI29" s="139">
        <v>52539</v>
      </c>
      <c r="AJ29" s="139">
        <v>-79812</v>
      </c>
      <c r="AK29" s="139">
        <v>109870</v>
      </c>
      <c r="AL29" s="139">
        <v>28673</v>
      </c>
      <c r="AM29" s="139">
        <v>-26366</v>
      </c>
    </row>
    <row r="30" spans="2:39">
      <c r="B30" s="65" t="s">
        <v>89</v>
      </c>
      <c r="C30" s="109">
        <v>-16133</v>
      </c>
      <c r="D30" s="109">
        <v>-38409</v>
      </c>
      <c r="E30" s="109">
        <v>-11867</v>
      </c>
      <c r="F30" s="109">
        <v>8815</v>
      </c>
      <c r="G30" s="109">
        <v>-78548</v>
      </c>
      <c r="H30" s="109">
        <v>-450323</v>
      </c>
      <c r="I30" s="109">
        <v>-183813</v>
      </c>
      <c r="J30" s="109">
        <v>-699893</v>
      </c>
      <c r="K30" s="109">
        <v>-20441</v>
      </c>
      <c r="L30" s="109">
        <v>22849</v>
      </c>
      <c r="M30" s="68"/>
      <c r="N30" s="139">
        <v>-24641</v>
      </c>
      <c r="O30" s="139">
        <v>-31929</v>
      </c>
      <c r="P30" s="139">
        <v>-6234</v>
      </c>
      <c r="Q30" s="139">
        <v>-15744</v>
      </c>
      <c r="R30" s="139">
        <v>-145334</v>
      </c>
      <c r="S30" s="139">
        <v>-160973</v>
      </c>
      <c r="T30" s="139">
        <v>-68632</v>
      </c>
      <c r="U30" s="139">
        <v>-75384</v>
      </c>
      <c r="V30" s="139">
        <v>-12457</v>
      </c>
      <c r="W30" s="139">
        <v>-121962</v>
      </c>
      <c r="X30" s="139">
        <v>32664</v>
      </c>
      <c r="Y30" s="139">
        <v>-82058</v>
      </c>
      <c r="Z30" s="139">
        <v>-88380</v>
      </c>
      <c r="AA30" s="139">
        <v>-308604</v>
      </c>
      <c r="AB30" s="139">
        <v>-119283</v>
      </c>
      <c r="AC30" s="139">
        <v>-183626</v>
      </c>
      <c r="AD30" s="139">
        <v>-12231</v>
      </c>
      <c r="AE30" s="139">
        <v>77400</v>
      </c>
      <c r="AF30" s="139">
        <v>-154789</v>
      </c>
      <c r="AG30" s="139">
        <v>69179</v>
      </c>
      <c r="AH30" s="139">
        <v>72314</v>
      </c>
      <c r="AI30" s="139">
        <v>44855</v>
      </c>
      <c r="AJ30" s="139">
        <v>58616</v>
      </c>
      <c r="AK30" s="139">
        <v>-152936</v>
      </c>
      <c r="AL30" s="139">
        <v>-31499</v>
      </c>
      <c r="AM30" s="139">
        <v>44068</v>
      </c>
    </row>
    <row r="31" spans="2:39">
      <c r="B31" s="65" t="s">
        <v>90</v>
      </c>
      <c r="C31" s="109">
        <v>-26988</v>
      </c>
      <c r="D31" s="109">
        <v>-11934</v>
      </c>
      <c r="E31" s="109">
        <v>5040</v>
      </c>
      <c r="F31" s="109">
        <v>-11805</v>
      </c>
      <c r="G31" s="109">
        <v>-26799</v>
      </c>
      <c r="H31" s="109">
        <v>-69011</v>
      </c>
      <c r="I31" s="109">
        <v>-108707</v>
      </c>
      <c r="J31" s="109">
        <v>-31318</v>
      </c>
      <c r="K31" s="109">
        <v>63615</v>
      </c>
      <c r="L31" s="109">
        <v>130</v>
      </c>
      <c r="M31" s="68"/>
      <c r="N31" s="139">
        <v>-2064</v>
      </c>
      <c r="O31" s="139">
        <v>-5912</v>
      </c>
      <c r="P31" s="139">
        <v>-539</v>
      </c>
      <c r="Q31" s="139">
        <v>-18284</v>
      </c>
      <c r="R31" s="139">
        <v>-13384</v>
      </c>
      <c r="S31" s="139">
        <v>-20771</v>
      </c>
      <c r="T31" s="139">
        <v>-11170</v>
      </c>
      <c r="U31" s="139">
        <v>-23686</v>
      </c>
      <c r="V31" s="139">
        <v>-22196</v>
      </c>
      <c r="W31" s="139">
        <v>-12268</v>
      </c>
      <c r="X31" s="139">
        <v>-16342</v>
      </c>
      <c r="Y31" s="139">
        <v>-57901</v>
      </c>
      <c r="Z31" s="139">
        <v>-43321</v>
      </c>
      <c r="AA31" s="139">
        <v>-44357</v>
      </c>
      <c r="AB31" s="139">
        <v>-13698</v>
      </c>
      <c r="AC31" s="139">
        <v>70058</v>
      </c>
      <c r="AD31" s="139">
        <v>37745</v>
      </c>
      <c r="AE31" s="139">
        <v>22222</v>
      </c>
      <c r="AF31" s="139">
        <v>-9076</v>
      </c>
      <c r="AG31" s="139">
        <v>12724</v>
      </c>
      <c r="AH31" s="139">
        <v>-4406</v>
      </c>
      <c r="AI31" s="139">
        <v>-4523</v>
      </c>
      <c r="AJ31" s="139">
        <v>13451</v>
      </c>
      <c r="AK31" s="139">
        <v>-4392</v>
      </c>
      <c r="AL31" s="139">
        <v>-6695</v>
      </c>
      <c r="AM31" s="139">
        <v>35294</v>
      </c>
    </row>
    <row r="32" spans="2:39">
      <c r="B32" s="65" t="s">
        <v>91</v>
      </c>
      <c r="C32" s="109">
        <v>-3856</v>
      </c>
      <c r="D32" s="109">
        <v>-8197</v>
      </c>
      <c r="E32" s="109">
        <v>1797</v>
      </c>
      <c r="F32" s="109">
        <v>-8041</v>
      </c>
      <c r="G32" s="109">
        <v>-7654</v>
      </c>
      <c r="H32" s="109">
        <v>-22281</v>
      </c>
      <c r="I32" s="109">
        <v>21654</v>
      </c>
      <c r="J32" s="109">
        <v>-76302</v>
      </c>
      <c r="K32" s="109">
        <v>35273</v>
      </c>
      <c r="L32" s="109">
        <v>48068</v>
      </c>
      <c r="M32" s="68"/>
      <c r="N32" s="139">
        <v>-23727</v>
      </c>
      <c r="O32" s="139">
        <v>4569</v>
      </c>
      <c r="P32" s="139">
        <v>5446</v>
      </c>
      <c r="Q32" s="139">
        <v>6058</v>
      </c>
      <c r="R32" s="139">
        <v>-25705</v>
      </c>
      <c r="S32" s="139">
        <v>9766</v>
      </c>
      <c r="T32" s="139">
        <v>-12819</v>
      </c>
      <c r="U32" s="139">
        <v>6477</v>
      </c>
      <c r="V32" s="139">
        <v>-14765</v>
      </c>
      <c r="W32" s="139">
        <v>3030</v>
      </c>
      <c r="X32" s="139">
        <v>13604</v>
      </c>
      <c r="Y32" s="139">
        <v>19785</v>
      </c>
      <c r="Z32" s="139">
        <v>-3893</v>
      </c>
      <c r="AA32" s="139">
        <v>-26131</v>
      </c>
      <c r="AB32" s="139">
        <v>-47042</v>
      </c>
      <c r="AC32" s="139">
        <v>764</v>
      </c>
      <c r="AD32" s="139">
        <v>19617</v>
      </c>
      <c r="AE32" s="139">
        <v>925</v>
      </c>
      <c r="AF32" s="139">
        <v>11382</v>
      </c>
      <c r="AG32" s="139">
        <v>3349</v>
      </c>
      <c r="AH32" s="139">
        <v>27139</v>
      </c>
      <c r="AI32" s="139">
        <v>1148</v>
      </c>
      <c r="AJ32" s="139">
        <v>-13235</v>
      </c>
      <c r="AK32" s="139">
        <v>33016</v>
      </c>
      <c r="AL32" s="139">
        <v>-4901</v>
      </c>
      <c r="AM32" s="139">
        <v>-1878</v>
      </c>
    </row>
    <row r="33" spans="2:39">
      <c r="B33" s="65" t="s">
        <v>63</v>
      </c>
      <c r="C33" s="109">
        <v>8984</v>
      </c>
      <c r="D33" s="109">
        <v>19289</v>
      </c>
      <c r="E33" s="109">
        <v>-4008</v>
      </c>
      <c r="F33" s="109">
        <v>-15065</v>
      </c>
      <c r="G33" s="109">
        <v>87010</v>
      </c>
      <c r="H33" s="109">
        <v>88661</v>
      </c>
      <c r="I33" s="109">
        <v>239980</v>
      </c>
      <c r="J33" s="109">
        <v>67423</v>
      </c>
      <c r="K33" s="109">
        <v>-47029</v>
      </c>
      <c r="L33" s="109">
        <v>-211073</v>
      </c>
      <c r="M33" s="68"/>
      <c r="N33" s="139">
        <v>-1030</v>
      </c>
      <c r="O33" s="139">
        <v>17129</v>
      </c>
      <c r="P33" s="139">
        <v>1828</v>
      </c>
      <c r="Q33" s="139">
        <v>69083</v>
      </c>
      <c r="R33" s="139">
        <v>-9017</v>
      </c>
      <c r="S33" s="139">
        <v>16686</v>
      </c>
      <c r="T33" s="139">
        <v>69618</v>
      </c>
      <c r="U33" s="139">
        <v>11374</v>
      </c>
      <c r="V33" s="139">
        <v>54222</v>
      </c>
      <c r="W33" s="139">
        <v>689</v>
      </c>
      <c r="X33" s="139">
        <v>99962</v>
      </c>
      <c r="Y33" s="139">
        <v>85107</v>
      </c>
      <c r="Z33" s="139">
        <v>-3160</v>
      </c>
      <c r="AA33" s="139">
        <v>384441</v>
      </c>
      <c r="AB33" s="139">
        <v>-110814</v>
      </c>
      <c r="AC33" s="139">
        <v>-203044</v>
      </c>
      <c r="AD33" s="139">
        <v>-17151</v>
      </c>
      <c r="AE33" s="139">
        <v>49204</v>
      </c>
      <c r="AF33" s="139">
        <v>-30697</v>
      </c>
      <c r="AG33" s="139">
        <v>-48385</v>
      </c>
      <c r="AH33" s="139">
        <v>-54249</v>
      </c>
      <c r="AI33" s="139">
        <v>-113624</v>
      </c>
      <c r="AJ33" s="139">
        <v>-29196</v>
      </c>
      <c r="AK33" s="139">
        <v>-14004</v>
      </c>
      <c r="AL33" s="139">
        <v>5572</v>
      </c>
      <c r="AM33" s="139">
        <v>-20225</v>
      </c>
    </row>
    <row r="34" spans="2:39">
      <c r="B34" s="65" t="s">
        <v>92</v>
      </c>
      <c r="C34" s="109">
        <v>729</v>
      </c>
      <c r="D34" s="109">
        <v>8283</v>
      </c>
      <c r="E34" s="109">
        <v>344</v>
      </c>
      <c r="F34" s="109">
        <v>-68</v>
      </c>
      <c r="G34" s="109">
        <v>8165</v>
      </c>
      <c r="H34" s="109">
        <v>10403</v>
      </c>
      <c r="I34" s="109">
        <v>3755</v>
      </c>
      <c r="J34" s="109">
        <v>6591</v>
      </c>
      <c r="K34" s="109">
        <v>2560</v>
      </c>
      <c r="L34" s="109">
        <v>-18801</v>
      </c>
      <c r="M34" s="68"/>
      <c r="N34" s="139">
        <v>1912</v>
      </c>
      <c r="O34" s="139">
        <v>4533</v>
      </c>
      <c r="P34" s="139">
        <v>4120</v>
      </c>
      <c r="Q34" s="139">
        <v>-2400</v>
      </c>
      <c r="R34" s="139">
        <v>2262</v>
      </c>
      <c r="S34" s="139">
        <v>9406</v>
      </c>
      <c r="T34" s="139">
        <v>-16045</v>
      </c>
      <c r="U34" s="139">
        <v>14780</v>
      </c>
      <c r="V34" s="139">
        <v>4144</v>
      </c>
      <c r="W34" s="139">
        <v>8905</v>
      </c>
      <c r="X34" s="139">
        <v>-564</v>
      </c>
      <c r="Y34" s="139">
        <v>-8730</v>
      </c>
      <c r="Z34" s="139">
        <v>3811</v>
      </c>
      <c r="AA34" s="139">
        <v>9938</v>
      </c>
      <c r="AB34" s="139">
        <v>5008</v>
      </c>
      <c r="AC34" s="139">
        <v>-12166</v>
      </c>
      <c r="AD34" s="139">
        <v>3310</v>
      </c>
      <c r="AE34" s="139">
        <v>7179</v>
      </c>
      <c r="AF34" s="139">
        <v>7099</v>
      </c>
      <c r="AG34" s="139">
        <v>-15028</v>
      </c>
      <c r="AH34" s="139">
        <v>-1210</v>
      </c>
      <c r="AI34" s="139">
        <v>425</v>
      </c>
      <c r="AJ34" s="139">
        <v>-1128</v>
      </c>
      <c r="AK34" s="139">
        <v>-16888</v>
      </c>
      <c r="AL34" s="139">
        <v>687</v>
      </c>
      <c r="AM34" s="139">
        <v>-335</v>
      </c>
    </row>
    <row r="35" spans="2:39">
      <c r="B35" s="65" t="s">
        <v>93</v>
      </c>
      <c r="C35" s="109">
        <v>1412</v>
      </c>
      <c r="D35" s="109">
        <v>175</v>
      </c>
      <c r="E35" s="109">
        <v>1278</v>
      </c>
      <c r="F35" s="109">
        <v>-244</v>
      </c>
      <c r="G35" s="109">
        <v>14342</v>
      </c>
      <c r="H35" s="109">
        <v>9817</v>
      </c>
      <c r="I35" s="109">
        <v>9277</v>
      </c>
      <c r="J35" s="109">
        <v>5499</v>
      </c>
      <c r="K35" s="109">
        <v>-7846</v>
      </c>
      <c r="L35" s="109">
        <v>-39105</v>
      </c>
      <c r="M35" s="68"/>
      <c r="N35" s="139">
        <v>5509</v>
      </c>
      <c r="O35" s="139">
        <v>-2235</v>
      </c>
      <c r="P35" s="139">
        <v>4464</v>
      </c>
      <c r="Q35" s="139">
        <v>6604</v>
      </c>
      <c r="R35" s="139">
        <v>7967</v>
      </c>
      <c r="S35" s="139">
        <v>-5993</v>
      </c>
      <c r="T35" s="139">
        <v>-1846</v>
      </c>
      <c r="U35" s="139">
        <v>9689</v>
      </c>
      <c r="V35" s="139">
        <v>320</v>
      </c>
      <c r="W35" s="139">
        <v>5200</v>
      </c>
      <c r="X35" s="139">
        <v>-700</v>
      </c>
      <c r="Y35" s="139">
        <v>4457</v>
      </c>
      <c r="Z35" s="139">
        <v>-4240</v>
      </c>
      <c r="AA35" s="139">
        <v>3973</v>
      </c>
      <c r="AB35" s="139">
        <v>-2471</v>
      </c>
      <c r="AC35" s="139">
        <v>8237</v>
      </c>
      <c r="AD35" s="139">
        <v>-19158</v>
      </c>
      <c r="AE35" s="139">
        <v>-1075</v>
      </c>
      <c r="AF35" s="139">
        <v>-2277</v>
      </c>
      <c r="AG35" s="139">
        <v>14664</v>
      </c>
      <c r="AH35" s="139">
        <v>-12353</v>
      </c>
      <c r="AI35" s="139">
        <v>-3104</v>
      </c>
      <c r="AJ35" s="139">
        <v>-2344</v>
      </c>
      <c r="AK35" s="139">
        <v>-21304</v>
      </c>
      <c r="AL35" s="139">
        <v>-8517</v>
      </c>
      <c r="AM35" s="139">
        <v>-1186</v>
      </c>
    </row>
    <row r="36" spans="2:39">
      <c r="B36" s="65" t="s">
        <v>70</v>
      </c>
      <c r="C36" s="109">
        <v>36228</v>
      </c>
      <c r="D36" s="109">
        <v>27222</v>
      </c>
      <c r="E36" s="109">
        <v>4650</v>
      </c>
      <c r="F36" s="109">
        <v>-36246</v>
      </c>
      <c r="G36" s="109">
        <v>65727</v>
      </c>
      <c r="H36" s="109">
        <v>-92381</v>
      </c>
      <c r="I36" s="109">
        <v>95543</v>
      </c>
      <c r="J36" s="109">
        <v>667928</v>
      </c>
      <c r="K36" s="109">
        <v>-507308</v>
      </c>
      <c r="L36" s="109">
        <v>-317013</v>
      </c>
      <c r="M36" s="68"/>
      <c r="N36" s="139">
        <v>16443</v>
      </c>
      <c r="O36" s="139">
        <v>-20487</v>
      </c>
      <c r="P36" s="139">
        <v>44494</v>
      </c>
      <c r="Q36" s="139">
        <v>25277</v>
      </c>
      <c r="R36" s="139">
        <v>284</v>
      </c>
      <c r="S36" s="139">
        <v>-290</v>
      </c>
      <c r="T36" s="139">
        <v>3147</v>
      </c>
      <c r="U36" s="139">
        <v>-95522</v>
      </c>
      <c r="V36" s="139">
        <v>1088</v>
      </c>
      <c r="W36" s="139">
        <v>-697</v>
      </c>
      <c r="X36" s="139">
        <v>83953</v>
      </c>
      <c r="Y36" s="139">
        <v>11199</v>
      </c>
      <c r="Z36" s="139">
        <v>12692</v>
      </c>
      <c r="AA36" s="139">
        <v>-12692</v>
      </c>
      <c r="AB36" s="139">
        <v>334183</v>
      </c>
      <c r="AC36" s="139">
        <v>333745</v>
      </c>
      <c r="AD36" s="139">
        <v>-525120</v>
      </c>
      <c r="AE36" s="139">
        <v>-115127</v>
      </c>
      <c r="AF36" s="139">
        <v>181486</v>
      </c>
      <c r="AG36" s="139">
        <v>-48547</v>
      </c>
      <c r="AH36" s="139">
        <v>-207500</v>
      </c>
      <c r="AI36" s="139">
        <v>249814</v>
      </c>
      <c r="AJ36" s="139">
        <v>110064</v>
      </c>
      <c r="AK36" s="139">
        <v>-469391</v>
      </c>
      <c r="AL36" s="139">
        <v>-183269</v>
      </c>
      <c r="AM36" s="139">
        <v>49195</v>
      </c>
    </row>
    <row r="37" spans="2:39">
      <c r="B37" s="65" t="s">
        <v>94</v>
      </c>
      <c r="C37" s="109">
        <v>-256</v>
      </c>
      <c r="D37" s="109">
        <v>0</v>
      </c>
      <c r="E37" s="109">
        <v>0</v>
      </c>
      <c r="F37" s="109">
        <v>0</v>
      </c>
      <c r="G37" s="109">
        <v>4599</v>
      </c>
      <c r="H37" s="109">
        <v>1490</v>
      </c>
      <c r="I37" s="109">
        <v>-1959</v>
      </c>
      <c r="J37" s="109">
        <v>3360</v>
      </c>
      <c r="K37" s="109">
        <v>-5905</v>
      </c>
      <c r="L37" s="109">
        <v>47262</v>
      </c>
      <c r="M37" s="68"/>
      <c r="N37" s="139">
        <v>248</v>
      </c>
      <c r="O37" s="139">
        <v>-110</v>
      </c>
      <c r="P37" s="139">
        <v>3475</v>
      </c>
      <c r="Q37" s="139">
        <v>986</v>
      </c>
      <c r="R37" s="139">
        <v>-2564</v>
      </c>
      <c r="S37" s="139">
        <v>-342</v>
      </c>
      <c r="T37" s="139">
        <v>2935</v>
      </c>
      <c r="U37" s="139">
        <v>1461</v>
      </c>
      <c r="V37" s="139">
        <v>-3765</v>
      </c>
      <c r="W37" s="139">
        <v>583</v>
      </c>
      <c r="X37" s="139">
        <v>-367</v>
      </c>
      <c r="Y37" s="139">
        <v>1590</v>
      </c>
      <c r="Z37" s="139">
        <v>-454</v>
      </c>
      <c r="AA37" s="139">
        <v>-1431</v>
      </c>
      <c r="AB37" s="139">
        <v>3542</v>
      </c>
      <c r="AC37" s="139">
        <v>1703</v>
      </c>
      <c r="AD37" s="139">
        <v>793</v>
      </c>
      <c r="AE37" s="139">
        <v>7478</v>
      </c>
      <c r="AF37" s="139">
        <v>-4217</v>
      </c>
      <c r="AG37" s="139">
        <v>-9959</v>
      </c>
      <c r="AH37" s="139">
        <v>3704</v>
      </c>
      <c r="AI37" s="139">
        <v>732</v>
      </c>
      <c r="AJ37" s="139">
        <v>623</v>
      </c>
      <c r="AK37" s="139">
        <v>42203</v>
      </c>
      <c r="AL37" s="139">
        <v>-41246</v>
      </c>
      <c r="AM37" s="139">
        <v>2889</v>
      </c>
    </row>
    <row r="38" spans="2:39">
      <c r="B38" s="63" t="s">
        <v>95</v>
      </c>
      <c r="C38" s="107">
        <v>82815</v>
      </c>
      <c r="D38" s="107">
        <v>-18924</v>
      </c>
      <c r="E38" s="107">
        <v>143737</v>
      </c>
      <c r="F38" s="107">
        <v>71520</v>
      </c>
      <c r="G38" s="107">
        <v>150719</v>
      </c>
      <c r="H38" s="107">
        <v>-431217</v>
      </c>
      <c r="I38" s="107">
        <v>404425</v>
      </c>
      <c r="J38" s="107">
        <v>161813</v>
      </c>
      <c r="K38" s="107">
        <v>56199</v>
      </c>
      <c r="L38" s="107">
        <v>-259313</v>
      </c>
      <c r="M38" s="68"/>
      <c r="N38" s="140">
        <v>-11918</v>
      </c>
      <c r="O38" s="140">
        <v>-7547</v>
      </c>
      <c r="P38" s="140">
        <v>86766</v>
      </c>
      <c r="Q38" s="140">
        <v>83418</v>
      </c>
      <c r="R38" s="140">
        <v>-179029</v>
      </c>
      <c r="S38" s="140">
        <v>-57168</v>
      </c>
      <c r="T38" s="140">
        <v>-26315</v>
      </c>
      <c r="U38" s="140">
        <v>-168705</v>
      </c>
      <c r="V38" s="140">
        <v>24314</v>
      </c>
      <c r="W38" s="140">
        <v>88075</v>
      </c>
      <c r="X38" s="140">
        <v>206134</v>
      </c>
      <c r="Y38" s="140">
        <v>85902</v>
      </c>
      <c r="Z38" s="140">
        <v>-85403</v>
      </c>
      <c r="AA38" s="140">
        <v>34297</v>
      </c>
      <c r="AB38" s="140">
        <v>173188</v>
      </c>
      <c r="AC38" s="140">
        <v>39731</v>
      </c>
      <c r="AD38" s="140">
        <v>-134804</v>
      </c>
      <c r="AE38" s="140">
        <v>157330</v>
      </c>
      <c r="AF38" s="140">
        <v>-9188</v>
      </c>
      <c r="AG38" s="140">
        <v>42861</v>
      </c>
      <c r="AH38" s="140">
        <v>-71285</v>
      </c>
      <c r="AI38" s="140">
        <v>289531</v>
      </c>
      <c r="AJ38" s="140">
        <v>70318</v>
      </c>
      <c r="AK38" s="140">
        <v>-547877</v>
      </c>
      <c r="AL38" s="140">
        <v>-251018</v>
      </c>
      <c r="AM38" s="140">
        <v>1178</v>
      </c>
    </row>
    <row r="39" spans="2:39">
      <c r="B39" s="62" t="s">
        <v>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68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</row>
    <row r="40" spans="2:39">
      <c r="B40" s="65" t="s">
        <v>96</v>
      </c>
      <c r="C40" s="109">
        <v>0</v>
      </c>
      <c r="D40" s="109">
        <v>0</v>
      </c>
      <c r="E40" s="113">
        <v>0</v>
      </c>
      <c r="F40" s="109">
        <v>0</v>
      </c>
      <c r="G40" s="109">
        <v>-14965</v>
      </c>
      <c r="H40" s="109">
        <v>-14807</v>
      </c>
      <c r="I40" s="109">
        <v>0</v>
      </c>
      <c r="J40" s="109">
        <v>0</v>
      </c>
      <c r="K40" s="109">
        <v>0</v>
      </c>
      <c r="L40" s="109">
        <v>0</v>
      </c>
      <c r="M40" s="68"/>
      <c r="N40" s="139">
        <v>-3429</v>
      </c>
      <c r="O40" s="139">
        <v>-1895</v>
      </c>
      <c r="P40" s="139">
        <v>-2597</v>
      </c>
      <c r="Q40" s="139">
        <v>-7044</v>
      </c>
      <c r="R40" s="139">
        <v>-3043</v>
      </c>
      <c r="S40" s="139">
        <v>-2468</v>
      </c>
      <c r="T40" s="139">
        <v>-3313</v>
      </c>
      <c r="U40" s="139">
        <v>-5983</v>
      </c>
      <c r="V40" s="139">
        <v>-39</v>
      </c>
      <c r="W40" s="139">
        <v>-3706</v>
      </c>
      <c r="X40" s="139">
        <v>0</v>
      </c>
      <c r="Y40" s="139">
        <v>3745</v>
      </c>
      <c r="Z40" s="139">
        <v>0</v>
      </c>
      <c r="AA40" s="139">
        <v>0</v>
      </c>
      <c r="AB40" s="139">
        <v>0</v>
      </c>
      <c r="AC40" s="139">
        <v>0</v>
      </c>
      <c r="AD40" s="139">
        <v>0</v>
      </c>
      <c r="AE40" s="139">
        <v>0</v>
      </c>
      <c r="AF40" s="139">
        <v>0</v>
      </c>
      <c r="AG40" s="139">
        <v>0</v>
      </c>
      <c r="AH40" s="139">
        <v>0</v>
      </c>
      <c r="AI40" s="139">
        <v>0</v>
      </c>
      <c r="AJ40" s="139">
        <v>0</v>
      </c>
      <c r="AK40" s="139">
        <v>0</v>
      </c>
      <c r="AL40" s="139">
        <v>0</v>
      </c>
      <c r="AM40" s="139">
        <v>0</v>
      </c>
    </row>
    <row r="41" spans="2:39">
      <c r="B41" s="65" t="s">
        <v>97</v>
      </c>
      <c r="C41" s="109">
        <v>-43902</v>
      </c>
      <c r="D41" s="109">
        <v>-19601</v>
      </c>
      <c r="E41" s="109">
        <v>-39661</v>
      </c>
      <c r="F41" s="109">
        <v>-25118</v>
      </c>
      <c r="G41" s="109">
        <v>-30272</v>
      </c>
      <c r="H41" s="109">
        <v>-49085</v>
      </c>
      <c r="I41" s="109">
        <v>-69507</v>
      </c>
      <c r="J41" s="109">
        <v>-175112</v>
      </c>
      <c r="K41" s="109">
        <v>-254783</v>
      </c>
      <c r="L41" s="109">
        <v>-197341</v>
      </c>
      <c r="M41" s="68"/>
      <c r="N41" s="139">
        <v>-6985</v>
      </c>
      <c r="O41" s="139">
        <v>-8645</v>
      </c>
      <c r="P41" s="139">
        <v>-6253</v>
      </c>
      <c r="Q41" s="139">
        <v>-8389</v>
      </c>
      <c r="R41" s="139">
        <v>-8123</v>
      </c>
      <c r="S41" s="139">
        <v>-9416</v>
      </c>
      <c r="T41" s="139">
        <v>-12550</v>
      </c>
      <c r="U41" s="139">
        <v>-18996</v>
      </c>
      <c r="V41" s="139">
        <v>-26710</v>
      </c>
      <c r="W41" s="139">
        <v>-14475</v>
      </c>
      <c r="X41" s="139">
        <v>-25178</v>
      </c>
      <c r="Y41" s="139">
        <v>-3144</v>
      </c>
      <c r="Z41" s="139">
        <v>-32179</v>
      </c>
      <c r="AA41" s="139">
        <v>-4676</v>
      </c>
      <c r="AB41" s="139">
        <v>-130571</v>
      </c>
      <c r="AC41" s="139">
        <v>-7686</v>
      </c>
      <c r="AD41" s="139">
        <v>-51978</v>
      </c>
      <c r="AE41" s="139">
        <v>-23715</v>
      </c>
      <c r="AF41" s="139">
        <v>-160173</v>
      </c>
      <c r="AG41" s="139">
        <v>-18917</v>
      </c>
      <c r="AH41" s="139">
        <v>-52976</v>
      </c>
      <c r="AI41" s="139">
        <v>-10236</v>
      </c>
      <c r="AJ41" s="139">
        <v>-128426</v>
      </c>
      <c r="AK41" s="139">
        <v>-5703</v>
      </c>
      <c r="AL41" s="139">
        <v>-2357</v>
      </c>
      <c r="AM41" s="139">
        <v>-1271</v>
      </c>
    </row>
    <row r="42" spans="2:39">
      <c r="B42" s="65" t="s">
        <v>158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-3405</v>
      </c>
      <c r="M42" s="68"/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  <c r="AC42" s="139">
        <v>0</v>
      </c>
      <c r="AD42" s="139">
        <v>0</v>
      </c>
      <c r="AE42" s="139">
        <v>0</v>
      </c>
      <c r="AF42" s="139">
        <v>0</v>
      </c>
      <c r="AG42" s="139">
        <v>-207</v>
      </c>
      <c r="AH42" s="139">
        <v>-1039</v>
      </c>
      <c r="AI42" s="139">
        <v>-1028</v>
      </c>
      <c r="AJ42" s="139">
        <v>-736</v>
      </c>
      <c r="AK42" s="139">
        <v>-602</v>
      </c>
      <c r="AL42" s="139">
        <v>-534</v>
      </c>
      <c r="AM42" s="139">
        <v>-673</v>
      </c>
    </row>
    <row r="43" spans="2:39">
      <c r="B43" s="63" t="s">
        <v>98</v>
      </c>
      <c r="C43" s="111">
        <v>38913</v>
      </c>
      <c r="D43" s="111">
        <v>-38525</v>
      </c>
      <c r="E43" s="111">
        <v>104076</v>
      </c>
      <c r="F43" s="111">
        <v>46402</v>
      </c>
      <c r="G43" s="111">
        <v>105482</v>
      </c>
      <c r="H43" s="111">
        <v>-495109</v>
      </c>
      <c r="I43" s="111">
        <v>334918</v>
      </c>
      <c r="J43" s="111">
        <v>-13299</v>
      </c>
      <c r="K43" s="111">
        <v>-198584</v>
      </c>
      <c r="L43" s="111">
        <v>-460059</v>
      </c>
      <c r="M43" s="68"/>
      <c r="N43" s="111">
        <v>-22332</v>
      </c>
      <c r="O43" s="111">
        <v>-18087</v>
      </c>
      <c r="P43" s="111">
        <v>77916</v>
      </c>
      <c r="Q43" s="111">
        <v>67985</v>
      </c>
      <c r="R43" s="111">
        <v>-190195</v>
      </c>
      <c r="S43" s="111">
        <v>-69052</v>
      </c>
      <c r="T43" s="111">
        <v>-42178</v>
      </c>
      <c r="U43" s="111">
        <v>-193684</v>
      </c>
      <c r="V43" s="111">
        <v>-2435</v>
      </c>
      <c r="W43" s="111">
        <v>69894</v>
      </c>
      <c r="X43" s="111">
        <v>180956</v>
      </c>
      <c r="Y43" s="111">
        <v>86503</v>
      </c>
      <c r="Z43" s="111">
        <v>-117582</v>
      </c>
      <c r="AA43" s="111">
        <v>29621</v>
      </c>
      <c r="AB43" s="111">
        <v>42617</v>
      </c>
      <c r="AC43" s="111">
        <v>32045</v>
      </c>
      <c r="AD43" s="111">
        <v>-186782</v>
      </c>
      <c r="AE43" s="111">
        <v>133615</v>
      </c>
      <c r="AF43" s="111">
        <v>-169361</v>
      </c>
      <c r="AG43" s="111">
        <v>23737</v>
      </c>
      <c r="AH43" s="111">
        <v>-125300</v>
      </c>
      <c r="AI43" s="111">
        <v>278267</v>
      </c>
      <c r="AJ43" s="111">
        <v>-58844</v>
      </c>
      <c r="AK43" s="111">
        <v>-554182</v>
      </c>
      <c r="AL43" s="111">
        <v>-253909</v>
      </c>
      <c r="AM43" s="111">
        <v>-766</v>
      </c>
    </row>
    <row r="44" spans="2:39">
      <c r="B44" s="62" t="s">
        <v>3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68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spans="2:39">
      <c r="B45" s="63" t="s">
        <v>99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68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spans="2:39">
      <c r="B46" s="65" t="s">
        <v>173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68"/>
      <c r="N46" s="108"/>
      <c r="O46" s="108"/>
      <c r="P46" s="108">
        <v>0</v>
      </c>
      <c r="Q46" s="108"/>
      <c r="R46" s="108">
        <v>0</v>
      </c>
      <c r="S46" s="108">
        <v>0</v>
      </c>
      <c r="T46" s="108">
        <v>0</v>
      </c>
      <c r="U46" s="108">
        <v>0</v>
      </c>
      <c r="V46" s="108">
        <v>0</v>
      </c>
      <c r="W46" s="108">
        <v>0</v>
      </c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0</v>
      </c>
      <c r="AI46" s="108"/>
      <c r="AJ46" s="108">
        <v>0</v>
      </c>
      <c r="AK46" s="108">
        <v>0</v>
      </c>
      <c r="AL46" s="108">
        <v>0</v>
      </c>
      <c r="AM46" s="139">
        <v>-41438</v>
      </c>
    </row>
    <row r="47" spans="2:39">
      <c r="B47" s="65" t="s">
        <v>100</v>
      </c>
      <c r="C47" s="109">
        <v>-62306</v>
      </c>
      <c r="D47" s="109">
        <v>-72247</v>
      </c>
      <c r="E47" s="109">
        <v>-53675</v>
      </c>
      <c r="F47" s="109">
        <v>-14635</v>
      </c>
      <c r="G47" s="109">
        <v>-172195</v>
      </c>
      <c r="H47" s="109">
        <v>-304529</v>
      </c>
      <c r="I47" s="109">
        <v>-402763</v>
      </c>
      <c r="J47" s="109">
        <v>-85064</v>
      </c>
      <c r="K47" s="109">
        <v>-65514</v>
      </c>
      <c r="L47" s="109">
        <v>-74853</v>
      </c>
      <c r="M47" s="68"/>
      <c r="N47" s="139">
        <v>-9202</v>
      </c>
      <c r="O47" s="139">
        <v>-35162</v>
      </c>
      <c r="P47" s="139">
        <v>-78023</v>
      </c>
      <c r="Q47" s="139">
        <v>-49808</v>
      </c>
      <c r="R47" s="139">
        <v>-42959</v>
      </c>
      <c r="S47" s="139">
        <v>-30314</v>
      </c>
      <c r="T47" s="139">
        <v>-73491</v>
      </c>
      <c r="U47" s="139">
        <v>-157765</v>
      </c>
      <c r="V47" s="139">
        <v>-181094</v>
      </c>
      <c r="W47" s="139">
        <v>-68821</v>
      </c>
      <c r="X47" s="139">
        <v>-90084</v>
      </c>
      <c r="Y47" s="139">
        <v>-62764</v>
      </c>
      <c r="Z47" s="139">
        <v>-29410</v>
      </c>
      <c r="AA47" s="139">
        <v>-26479</v>
      </c>
      <c r="AB47" s="139">
        <v>-30941</v>
      </c>
      <c r="AC47" s="139">
        <v>1766</v>
      </c>
      <c r="AD47" s="139">
        <v>-28245</v>
      </c>
      <c r="AE47" s="139">
        <v>-46119</v>
      </c>
      <c r="AF47" s="139">
        <v>-11049</v>
      </c>
      <c r="AG47" s="139">
        <v>19899</v>
      </c>
      <c r="AH47" s="139">
        <v>-14866</v>
      </c>
      <c r="AI47" s="139">
        <v>-17139</v>
      </c>
      <c r="AJ47" s="139">
        <v>-16387</v>
      </c>
      <c r="AK47" s="139">
        <v>-26461</v>
      </c>
      <c r="AL47" s="139">
        <v>-4829</v>
      </c>
      <c r="AM47" s="139">
        <v>-5921</v>
      </c>
    </row>
    <row r="48" spans="2:39">
      <c r="B48" s="65" t="s">
        <v>101</v>
      </c>
      <c r="C48" s="109">
        <v>0</v>
      </c>
      <c r="D48" s="109">
        <v>0</v>
      </c>
      <c r="E48" s="109">
        <v>0</v>
      </c>
      <c r="F48" s="109">
        <v>0</v>
      </c>
      <c r="G48" s="109">
        <v>18560</v>
      </c>
      <c r="H48" s="109">
        <v>9353</v>
      </c>
      <c r="I48" s="109">
        <v>10303</v>
      </c>
      <c r="J48" s="109">
        <v>514</v>
      </c>
      <c r="K48" s="109">
        <v>117</v>
      </c>
      <c r="L48" s="109">
        <v>15017</v>
      </c>
      <c r="M48" s="68"/>
      <c r="N48" s="108">
        <v>0</v>
      </c>
      <c r="O48" s="108">
        <v>0</v>
      </c>
      <c r="P48" s="139">
        <v>8058</v>
      </c>
      <c r="Q48" s="139">
        <v>10502</v>
      </c>
      <c r="R48" s="108">
        <v>0</v>
      </c>
      <c r="S48" s="139">
        <v>748</v>
      </c>
      <c r="T48" s="139">
        <v>5687</v>
      </c>
      <c r="U48" s="139">
        <v>2918</v>
      </c>
      <c r="V48" s="139">
        <v>6541</v>
      </c>
      <c r="W48" s="108">
        <v>0</v>
      </c>
      <c r="X48" s="108">
        <v>5710</v>
      </c>
      <c r="Y48" s="108">
        <v>-1948</v>
      </c>
      <c r="Z48" s="108">
        <v>45</v>
      </c>
      <c r="AA48" s="108">
        <v>310</v>
      </c>
      <c r="AB48" s="108">
        <v>0</v>
      </c>
      <c r="AC48" s="108">
        <v>159</v>
      </c>
      <c r="AD48" s="108">
        <v>0</v>
      </c>
      <c r="AE48" s="108">
        <v>117</v>
      </c>
      <c r="AF48" s="108">
        <v>0</v>
      </c>
      <c r="AG48" s="108">
        <v>0</v>
      </c>
      <c r="AH48" s="108">
        <v>0</v>
      </c>
      <c r="AI48" s="108">
        <v>702</v>
      </c>
      <c r="AJ48" s="108">
        <v>0</v>
      </c>
      <c r="AK48" s="108">
        <v>14315</v>
      </c>
      <c r="AL48" s="108">
        <v>0</v>
      </c>
      <c r="AM48" s="108">
        <v>0</v>
      </c>
    </row>
    <row r="49" spans="2:39">
      <c r="B49" s="65" t="s">
        <v>115</v>
      </c>
      <c r="C49" s="109">
        <v>0</v>
      </c>
      <c r="D49" s="109">
        <v>0</v>
      </c>
      <c r="E49" s="109">
        <v>-26754</v>
      </c>
      <c r="F49" s="109">
        <v>0</v>
      </c>
      <c r="G49" s="109">
        <v>0</v>
      </c>
      <c r="H49" s="108">
        <v>0</v>
      </c>
      <c r="I49" s="108">
        <v>0</v>
      </c>
      <c r="J49" s="108">
        <v>0</v>
      </c>
      <c r="K49" s="108">
        <v>0</v>
      </c>
      <c r="L49" s="108">
        <v>0</v>
      </c>
      <c r="M49" s="57"/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0</v>
      </c>
      <c r="V49" s="108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0</v>
      </c>
      <c r="AL49" s="108">
        <v>0</v>
      </c>
      <c r="AM49" s="108">
        <v>0</v>
      </c>
    </row>
    <row r="50" spans="2:39">
      <c r="B50" s="65" t="s">
        <v>118</v>
      </c>
      <c r="C50" s="109">
        <v>0</v>
      </c>
      <c r="D50" s="109">
        <v>0</v>
      </c>
      <c r="E50" s="109">
        <v>0</v>
      </c>
      <c r="F50" s="109">
        <v>19134</v>
      </c>
      <c r="G50" s="109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57"/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108">
        <v>0</v>
      </c>
      <c r="U50" s="108">
        <v>0</v>
      </c>
      <c r="V50" s="108">
        <v>0</v>
      </c>
      <c r="W50" s="108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0</v>
      </c>
      <c r="AL50" s="108">
        <v>0</v>
      </c>
      <c r="AM50" s="108">
        <v>0</v>
      </c>
    </row>
    <row r="51" spans="2:39">
      <c r="B51" s="65" t="s">
        <v>102</v>
      </c>
      <c r="C51" s="109">
        <v>-237</v>
      </c>
      <c r="D51" s="109">
        <v>-237</v>
      </c>
      <c r="E51" s="109">
        <v>-171</v>
      </c>
      <c r="F51" s="109">
        <v>-436</v>
      </c>
      <c r="G51" s="109">
        <v>-122</v>
      </c>
      <c r="H51" s="109">
        <v>-984</v>
      </c>
      <c r="I51" s="109">
        <v>-1928</v>
      </c>
      <c r="J51" s="109">
        <v>-2558</v>
      </c>
      <c r="K51" s="109">
        <v>-499</v>
      </c>
      <c r="L51" s="109">
        <v>-34026</v>
      </c>
      <c r="M51" s="70"/>
      <c r="N51" s="108">
        <v>0</v>
      </c>
      <c r="O51" s="108">
        <v>0</v>
      </c>
      <c r="P51" s="108">
        <v>0</v>
      </c>
      <c r="Q51" s="139">
        <v>-122</v>
      </c>
      <c r="R51" s="139">
        <v>-118</v>
      </c>
      <c r="S51" s="108">
        <v>0</v>
      </c>
      <c r="T51" s="108">
        <v>0</v>
      </c>
      <c r="U51" s="139">
        <v>-866</v>
      </c>
      <c r="V51" s="139">
        <v>-1109</v>
      </c>
      <c r="W51" s="108">
        <v>0</v>
      </c>
      <c r="X51" s="108">
        <v>-819</v>
      </c>
      <c r="Y51" s="108">
        <v>0</v>
      </c>
      <c r="Z51" s="108">
        <v>0</v>
      </c>
      <c r="AA51" s="108">
        <v>-1303</v>
      </c>
      <c r="AB51" s="108">
        <v>-1105</v>
      </c>
      <c r="AC51" s="108">
        <v>-150</v>
      </c>
      <c r="AD51" s="108">
        <v>0</v>
      </c>
      <c r="AE51" s="108">
        <v>-209</v>
      </c>
      <c r="AF51" s="108">
        <v>-285</v>
      </c>
      <c r="AG51" s="108">
        <v>-5</v>
      </c>
      <c r="AH51" s="108">
        <v>0</v>
      </c>
      <c r="AI51" s="108">
        <v>-7271</v>
      </c>
      <c r="AJ51" s="108">
        <v>-12993</v>
      </c>
      <c r="AK51" s="108">
        <v>-13762</v>
      </c>
      <c r="AL51" s="108">
        <v>-3388</v>
      </c>
      <c r="AM51" s="108">
        <v>-700</v>
      </c>
    </row>
    <row r="52" spans="2:39">
      <c r="B52" s="65" t="s">
        <v>103</v>
      </c>
      <c r="C52" s="109">
        <v>0</v>
      </c>
      <c r="D52" s="109">
        <v>0</v>
      </c>
      <c r="E52" s="137">
        <v>0</v>
      </c>
      <c r="F52" s="109">
        <v>0</v>
      </c>
      <c r="G52" s="109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68"/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/>
      <c r="AD52" s="108"/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/>
      <c r="AK52" s="108"/>
      <c r="AL52" s="108"/>
      <c r="AM52" s="108">
        <v>0</v>
      </c>
    </row>
    <row r="53" spans="2:39">
      <c r="B53" s="63" t="s">
        <v>104</v>
      </c>
      <c r="C53" s="107">
        <v>-62543</v>
      </c>
      <c r="D53" s="107">
        <v>-72484</v>
      </c>
      <c r="E53" s="107">
        <v>-80600</v>
      </c>
      <c r="F53" s="107">
        <v>4063</v>
      </c>
      <c r="G53" s="107">
        <v>-153757</v>
      </c>
      <c r="H53" s="107">
        <v>-296160</v>
      </c>
      <c r="I53" s="107">
        <v>-394388</v>
      </c>
      <c r="J53" s="107">
        <v>-87108</v>
      </c>
      <c r="K53" s="107">
        <v>-65896</v>
      </c>
      <c r="L53" s="107">
        <v>-93862</v>
      </c>
      <c r="M53" s="68"/>
      <c r="N53" s="111">
        <v>-9202</v>
      </c>
      <c r="O53" s="111">
        <v>-35162</v>
      </c>
      <c r="P53" s="111">
        <v>-69965</v>
      </c>
      <c r="Q53" s="111">
        <v>-39428</v>
      </c>
      <c r="R53" s="111">
        <v>-43077</v>
      </c>
      <c r="S53" s="111">
        <v>-29566</v>
      </c>
      <c r="T53" s="111">
        <v>-67804</v>
      </c>
      <c r="U53" s="111">
        <v>-155713</v>
      </c>
      <c r="V53" s="111">
        <v>-175662</v>
      </c>
      <c r="W53" s="111">
        <v>-68821</v>
      </c>
      <c r="X53" s="111">
        <v>-85193</v>
      </c>
      <c r="Y53" s="111">
        <v>-64712</v>
      </c>
      <c r="Z53" s="111">
        <v>-29365</v>
      </c>
      <c r="AA53" s="111">
        <v>-27472</v>
      </c>
      <c r="AB53" s="111">
        <v>-32046</v>
      </c>
      <c r="AC53" s="111">
        <v>1775</v>
      </c>
      <c r="AD53" s="111">
        <v>-28245</v>
      </c>
      <c r="AE53" s="111">
        <v>-46211</v>
      </c>
      <c r="AF53" s="111">
        <v>-11334</v>
      </c>
      <c r="AG53" s="111">
        <v>19894</v>
      </c>
      <c r="AH53" s="111">
        <v>-14866</v>
      </c>
      <c r="AI53" s="111">
        <v>-23708</v>
      </c>
      <c r="AJ53" s="111">
        <v>-29380</v>
      </c>
      <c r="AK53" s="111">
        <v>-25908</v>
      </c>
      <c r="AL53" s="111">
        <v>-8217</v>
      </c>
      <c r="AM53" s="111">
        <v>-48059</v>
      </c>
    </row>
    <row r="54" spans="2:39">
      <c r="B54" s="62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68"/>
      <c r="N54" s="139"/>
      <c r="O54" s="139"/>
      <c r="P54" s="139"/>
      <c r="Q54" s="139"/>
      <c r="R54" s="139"/>
      <c r="S54" s="139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</row>
    <row r="55" spans="2:39">
      <c r="B55" s="63" t="s">
        <v>105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70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</row>
    <row r="56" spans="2:39">
      <c r="B56" s="65" t="s">
        <v>106</v>
      </c>
      <c r="C56" s="109">
        <v>-15965</v>
      </c>
      <c r="D56" s="109">
        <v>-3933</v>
      </c>
      <c r="E56" s="109">
        <v>-29664</v>
      </c>
      <c r="F56" s="109">
        <v>-2000</v>
      </c>
      <c r="G56" s="109">
        <v>-2142</v>
      </c>
      <c r="H56" s="109">
        <v>-2718</v>
      </c>
      <c r="I56" s="109">
        <v>0</v>
      </c>
      <c r="J56" s="109">
        <v>0</v>
      </c>
      <c r="K56" s="109">
        <v>0</v>
      </c>
      <c r="L56" s="109">
        <v>0</v>
      </c>
      <c r="M56" s="70"/>
      <c r="N56" s="108">
        <v>0</v>
      </c>
      <c r="O56" s="108">
        <v>0</v>
      </c>
      <c r="P56" s="139">
        <v>-2142</v>
      </c>
      <c r="Q56" s="108">
        <v>0</v>
      </c>
      <c r="R56" s="108">
        <v>0</v>
      </c>
      <c r="S56" s="139">
        <v>-1000</v>
      </c>
      <c r="T56" s="139">
        <v>-1718</v>
      </c>
      <c r="U56" s="108">
        <v>0</v>
      </c>
      <c r="V56" s="108">
        <v>0</v>
      </c>
      <c r="W56" s="108">
        <v>0</v>
      </c>
      <c r="X56" s="108">
        <v>0</v>
      </c>
      <c r="Y56" s="108">
        <v>0</v>
      </c>
      <c r="Z56" s="108">
        <v>0</v>
      </c>
      <c r="AA56" s="108">
        <v>0</v>
      </c>
      <c r="AB56" s="108">
        <v>0</v>
      </c>
      <c r="AC56" s="108">
        <v>0</v>
      </c>
      <c r="AD56" s="108">
        <v>0</v>
      </c>
      <c r="AE56" s="108">
        <v>0</v>
      </c>
      <c r="AF56" s="108">
        <v>0</v>
      </c>
      <c r="AG56" s="108">
        <v>0</v>
      </c>
      <c r="AH56" s="108">
        <v>0</v>
      </c>
      <c r="AI56" s="108">
        <v>0</v>
      </c>
      <c r="AJ56" s="108">
        <v>0</v>
      </c>
      <c r="AK56" s="108">
        <v>0</v>
      </c>
      <c r="AL56" s="108">
        <v>0</v>
      </c>
      <c r="AM56" s="108">
        <v>0</v>
      </c>
    </row>
    <row r="57" spans="2:39">
      <c r="B57" s="65" t="s">
        <v>107</v>
      </c>
      <c r="C57" s="108">
        <v>0</v>
      </c>
      <c r="D57" s="108">
        <v>0</v>
      </c>
      <c r="E57" s="109">
        <v>20938</v>
      </c>
      <c r="F57" s="109">
        <v>14607</v>
      </c>
      <c r="G57" s="109">
        <v>23027</v>
      </c>
      <c r="H57" s="108">
        <v>0</v>
      </c>
      <c r="I57" s="108">
        <v>16219</v>
      </c>
      <c r="J57" s="108">
        <v>0</v>
      </c>
      <c r="K57" s="108">
        <v>0</v>
      </c>
      <c r="L57" s="108">
        <v>0</v>
      </c>
      <c r="M57" s="70"/>
      <c r="N57" s="139">
        <v>1031</v>
      </c>
      <c r="O57" s="139">
        <v>7940</v>
      </c>
      <c r="P57" s="139">
        <v>7042</v>
      </c>
      <c r="Q57" s="139">
        <v>7014</v>
      </c>
      <c r="R57" s="108">
        <v>0</v>
      </c>
      <c r="S57" s="126"/>
      <c r="T57" s="108">
        <v>0</v>
      </c>
      <c r="U57" s="108">
        <v>0</v>
      </c>
      <c r="V57" s="141">
        <v>3951</v>
      </c>
      <c r="W57" s="108">
        <v>0</v>
      </c>
      <c r="X57" s="108">
        <v>12268</v>
      </c>
      <c r="Y57" s="108">
        <v>0</v>
      </c>
      <c r="Z57" s="108">
        <v>0</v>
      </c>
      <c r="AA57" s="108">
        <v>0</v>
      </c>
      <c r="AB57" s="108">
        <v>0</v>
      </c>
      <c r="AC57" s="108">
        <v>0</v>
      </c>
      <c r="AD57" s="108">
        <v>0</v>
      </c>
      <c r="AE57" s="108">
        <v>0</v>
      </c>
      <c r="AF57" s="108">
        <v>0</v>
      </c>
      <c r="AG57" s="108">
        <v>0</v>
      </c>
      <c r="AH57" s="108">
        <v>0</v>
      </c>
      <c r="AI57" s="108">
        <v>0</v>
      </c>
      <c r="AJ57" s="108">
        <v>0</v>
      </c>
      <c r="AK57" s="108">
        <v>0</v>
      </c>
      <c r="AL57" s="108">
        <v>0</v>
      </c>
      <c r="AM57" s="108">
        <v>0</v>
      </c>
    </row>
    <row r="58" spans="2:39">
      <c r="B58" s="65" t="s">
        <v>159</v>
      </c>
      <c r="C58" s="109">
        <v>137033</v>
      </c>
      <c r="D58" s="109">
        <v>228937</v>
      </c>
      <c r="E58" s="109">
        <v>281865</v>
      </c>
      <c r="F58" s="109">
        <v>256461</v>
      </c>
      <c r="G58" s="109">
        <v>225342</v>
      </c>
      <c r="H58" s="109">
        <v>1227989</v>
      </c>
      <c r="I58" s="109">
        <v>122561</v>
      </c>
      <c r="J58" s="109">
        <v>507941</v>
      </c>
      <c r="K58" s="109">
        <v>93000</v>
      </c>
      <c r="L58" s="109">
        <v>340168</v>
      </c>
      <c r="M58" s="70"/>
      <c r="N58" s="139">
        <v>29011</v>
      </c>
      <c r="O58" s="139">
        <v>153487</v>
      </c>
      <c r="P58" s="139">
        <v>42844</v>
      </c>
      <c r="Q58" s="108">
        <v>0</v>
      </c>
      <c r="R58" s="139">
        <v>264383</v>
      </c>
      <c r="S58" s="139">
        <v>299349</v>
      </c>
      <c r="T58" s="139">
        <v>352898</v>
      </c>
      <c r="U58" s="139">
        <v>311359</v>
      </c>
      <c r="V58" s="139">
        <v>120000</v>
      </c>
      <c r="W58" s="108">
        <v>0</v>
      </c>
      <c r="X58" s="108">
        <v>2561</v>
      </c>
      <c r="Y58" s="108">
        <v>0</v>
      </c>
      <c r="Z58" s="108">
        <v>0</v>
      </c>
      <c r="AA58" s="108">
        <v>150000</v>
      </c>
      <c r="AB58" s="108">
        <v>0</v>
      </c>
      <c r="AC58" s="108">
        <v>357941</v>
      </c>
      <c r="AD58" s="108">
        <v>0</v>
      </c>
      <c r="AE58" s="108">
        <v>0</v>
      </c>
      <c r="AF58" s="108">
        <v>93000</v>
      </c>
      <c r="AG58" s="108"/>
      <c r="AH58" s="108">
        <v>150000</v>
      </c>
      <c r="AI58" s="108">
        <v>100000</v>
      </c>
      <c r="AJ58" s="108">
        <v>15000</v>
      </c>
      <c r="AK58" s="108">
        <v>75168</v>
      </c>
      <c r="AL58" s="108">
        <v>52302</v>
      </c>
      <c r="AM58" s="108">
        <v>10925</v>
      </c>
    </row>
    <row r="59" spans="2:39">
      <c r="B59" s="65" t="s">
        <v>108</v>
      </c>
      <c r="C59" s="109">
        <v>-81561</v>
      </c>
      <c r="D59" s="109">
        <v>-127848</v>
      </c>
      <c r="E59" s="109">
        <v>-251302</v>
      </c>
      <c r="F59" s="109">
        <v>-233406</v>
      </c>
      <c r="G59" s="109">
        <v>-158743</v>
      </c>
      <c r="H59" s="109">
        <v>-489908</v>
      </c>
      <c r="I59" s="109">
        <v>-1149903</v>
      </c>
      <c r="J59" s="109">
        <v>-195000</v>
      </c>
      <c r="K59" s="109">
        <v>-167589</v>
      </c>
      <c r="L59" s="109">
        <v>-434855</v>
      </c>
      <c r="M59" s="69"/>
      <c r="N59" s="139">
        <v>-8222</v>
      </c>
      <c r="O59" s="139">
        <v>-77716</v>
      </c>
      <c r="P59" s="139">
        <v>-11692</v>
      </c>
      <c r="Q59" s="139">
        <v>-61113</v>
      </c>
      <c r="R59" s="139">
        <v>-62989</v>
      </c>
      <c r="S59" s="139">
        <v>-87194</v>
      </c>
      <c r="T59" s="139">
        <v>-108560</v>
      </c>
      <c r="U59" s="139">
        <v>-231165</v>
      </c>
      <c r="V59" s="139">
        <v>-409199</v>
      </c>
      <c r="W59" s="139">
        <v>-343921</v>
      </c>
      <c r="X59" s="139">
        <v>-383118</v>
      </c>
      <c r="Y59" s="139">
        <v>-13665</v>
      </c>
      <c r="Z59" s="108">
        <v>0</v>
      </c>
      <c r="AA59" s="108">
        <v>-15000</v>
      </c>
      <c r="AB59" s="108">
        <v>-15000</v>
      </c>
      <c r="AC59" s="108">
        <v>-165000</v>
      </c>
      <c r="AD59" s="108">
        <v>-17540</v>
      </c>
      <c r="AE59" s="108">
        <v>-70049</v>
      </c>
      <c r="AF59" s="108">
        <v>-15000</v>
      </c>
      <c r="AG59" s="108">
        <v>-65000</v>
      </c>
      <c r="AH59" s="108">
        <v>-365000</v>
      </c>
      <c r="AI59" s="108">
        <v>-19608</v>
      </c>
      <c r="AJ59" s="108">
        <v>-20732</v>
      </c>
      <c r="AK59" s="108">
        <v>-29515</v>
      </c>
      <c r="AL59" s="108">
        <v>-17583</v>
      </c>
      <c r="AM59" s="108">
        <v>-2584</v>
      </c>
    </row>
    <row r="60" spans="2:39">
      <c r="B60" s="65" t="s">
        <v>160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-3879</v>
      </c>
      <c r="M60" s="69"/>
      <c r="N60" s="108">
        <v>0</v>
      </c>
      <c r="O60" s="108">
        <v>0</v>
      </c>
      <c r="P60" s="108">
        <v>0</v>
      </c>
      <c r="Q60" s="108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  <c r="W60" s="108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-2524</v>
      </c>
      <c r="AI60" s="108">
        <v>-1107</v>
      </c>
      <c r="AJ60" s="108">
        <v>0</v>
      </c>
      <c r="AK60" s="108">
        <v>-248</v>
      </c>
      <c r="AL60" s="108">
        <v>-2984</v>
      </c>
      <c r="AM60" s="108">
        <v>0</v>
      </c>
    </row>
    <row r="61" spans="2:39">
      <c r="B61" s="65" t="s">
        <v>155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1300000</v>
      </c>
      <c r="J61" s="109">
        <v>-4177</v>
      </c>
      <c r="K61" s="109"/>
      <c r="L61" s="109"/>
      <c r="M61" s="69"/>
      <c r="N61" s="109">
        <v>0</v>
      </c>
      <c r="O61" s="109">
        <v>0</v>
      </c>
      <c r="P61" s="109">
        <v>0</v>
      </c>
      <c r="Q61" s="109">
        <v>0</v>
      </c>
      <c r="R61" s="109">
        <v>0</v>
      </c>
      <c r="S61" s="109">
        <v>0</v>
      </c>
      <c r="T61" s="108">
        <v>0</v>
      </c>
      <c r="U61" s="108">
        <v>0</v>
      </c>
      <c r="V61" s="139">
        <v>600000</v>
      </c>
      <c r="W61" s="108">
        <v>0</v>
      </c>
      <c r="X61" s="108">
        <v>700000</v>
      </c>
      <c r="Y61" s="108">
        <v>0</v>
      </c>
      <c r="Z61" s="108">
        <v>0</v>
      </c>
      <c r="AA61" s="108">
        <v>0</v>
      </c>
      <c r="AB61" s="108">
        <v>0</v>
      </c>
      <c r="AC61" s="108">
        <v>-4177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</row>
    <row r="62" spans="2:39">
      <c r="B62" s="65" t="s">
        <v>154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-44270</v>
      </c>
      <c r="L62" s="109">
        <v>-55976</v>
      </c>
      <c r="M62" s="69"/>
      <c r="N62" s="109">
        <v>0</v>
      </c>
      <c r="O62" s="109">
        <v>0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109">
        <v>0</v>
      </c>
      <c r="AG62" s="109">
        <v>-44270</v>
      </c>
      <c r="AH62" s="108">
        <v>676</v>
      </c>
      <c r="AI62" s="108">
        <v>-56900</v>
      </c>
      <c r="AJ62" s="108">
        <v>248</v>
      </c>
      <c r="AK62" s="108">
        <v>0</v>
      </c>
      <c r="AL62" s="108">
        <v>0</v>
      </c>
      <c r="AM62" s="108">
        <v>0</v>
      </c>
    </row>
    <row r="63" spans="2:39">
      <c r="B63" s="65" t="s">
        <v>109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8">
        <v>0</v>
      </c>
      <c r="I63" s="108">
        <v>0</v>
      </c>
      <c r="J63" s="108">
        <v>0</v>
      </c>
      <c r="K63" s="108">
        <v>0</v>
      </c>
      <c r="L63" s="108">
        <v>0</v>
      </c>
      <c r="M63" s="68"/>
      <c r="N63" s="139">
        <v>-683</v>
      </c>
      <c r="O63" s="139">
        <v>-9570</v>
      </c>
      <c r="P63" s="139">
        <v>-9570</v>
      </c>
      <c r="Q63" s="139">
        <v>19823</v>
      </c>
      <c r="R63" s="139">
        <v>-17055</v>
      </c>
      <c r="S63" s="139">
        <v>17055</v>
      </c>
      <c r="T63" s="108">
        <v>0</v>
      </c>
      <c r="U63" s="108">
        <v>0</v>
      </c>
      <c r="V63" s="108">
        <v>0</v>
      </c>
      <c r="W63" s="108">
        <v>0</v>
      </c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/>
      <c r="AK63" s="108">
        <v>0</v>
      </c>
      <c r="AL63" s="108">
        <v>0</v>
      </c>
      <c r="AM63" s="108">
        <v>0</v>
      </c>
    </row>
    <row r="64" spans="2:39">
      <c r="B64" s="65" t="s">
        <v>152</v>
      </c>
      <c r="C64" s="109">
        <v>0</v>
      </c>
      <c r="D64" s="109">
        <v>0</v>
      </c>
      <c r="E64" s="109">
        <v>-16926</v>
      </c>
      <c r="F64" s="109">
        <v>-49438</v>
      </c>
      <c r="G64" s="109">
        <v>-48500</v>
      </c>
      <c r="H64" s="109">
        <v>-106513</v>
      </c>
      <c r="I64" s="109">
        <v>0</v>
      </c>
      <c r="J64" s="109">
        <v>-15781</v>
      </c>
      <c r="K64" s="108">
        <v>0</v>
      </c>
      <c r="L64" s="108">
        <v>0</v>
      </c>
      <c r="M64" s="69"/>
      <c r="N64" s="139">
        <v>-8887</v>
      </c>
      <c r="O64" s="108">
        <v>0</v>
      </c>
      <c r="P64" s="108">
        <v>0</v>
      </c>
      <c r="Q64" s="139">
        <v>-39613</v>
      </c>
      <c r="R64" s="139">
        <v>-4758</v>
      </c>
      <c r="S64" s="139">
        <v>-27823</v>
      </c>
      <c r="T64" s="139">
        <v>-23932</v>
      </c>
      <c r="U64" s="139">
        <v>-50000</v>
      </c>
      <c r="V64" s="108">
        <v>0</v>
      </c>
      <c r="W64" s="108">
        <v>0</v>
      </c>
      <c r="X64" s="108">
        <v>0</v>
      </c>
      <c r="Y64" s="108">
        <v>0</v>
      </c>
      <c r="Z64" s="108">
        <v>0</v>
      </c>
      <c r="AA64" s="108">
        <v>-15781</v>
      </c>
      <c r="AB64" s="108">
        <v>0</v>
      </c>
      <c r="AC64" s="108">
        <v>0</v>
      </c>
      <c r="AD64" s="108">
        <v>0</v>
      </c>
      <c r="AE64" s="108">
        <v>0</v>
      </c>
      <c r="AF64" s="108">
        <v>0</v>
      </c>
      <c r="AG64" s="108">
        <v>0</v>
      </c>
      <c r="AH64" s="108">
        <v>0</v>
      </c>
      <c r="AI64" s="108">
        <v>0</v>
      </c>
      <c r="AJ64" s="108">
        <v>0</v>
      </c>
      <c r="AK64" s="108">
        <v>0</v>
      </c>
      <c r="AL64" s="108">
        <v>0</v>
      </c>
      <c r="AM64" s="108">
        <v>0</v>
      </c>
    </row>
    <row r="65" spans="2:39">
      <c r="B65" s="65" t="s">
        <v>114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09">
        <v>1157</v>
      </c>
      <c r="I65" s="109">
        <v>0</v>
      </c>
      <c r="J65" s="109">
        <v>0</v>
      </c>
      <c r="K65" s="109">
        <v>400000</v>
      </c>
      <c r="L65" s="109"/>
      <c r="M65" s="68"/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39">
        <v>1157</v>
      </c>
      <c r="U65" s="108">
        <v>0</v>
      </c>
      <c r="V65" s="108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400000</v>
      </c>
      <c r="AH65" s="108">
        <v>0</v>
      </c>
      <c r="AI65" s="108">
        <v>0</v>
      </c>
      <c r="AJ65" s="108">
        <v>0</v>
      </c>
      <c r="AK65" s="108">
        <v>0</v>
      </c>
      <c r="AL65" s="108">
        <v>0</v>
      </c>
      <c r="AM65" s="108">
        <v>0</v>
      </c>
    </row>
    <row r="66" spans="2:39">
      <c r="B66" s="65" t="s">
        <v>113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778706</v>
      </c>
      <c r="I66" s="109">
        <v>0</v>
      </c>
      <c r="J66" s="109">
        <v>0</v>
      </c>
      <c r="K66" s="109">
        <v>0</v>
      </c>
      <c r="L66" s="109">
        <v>0</v>
      </c>
      <c r="M66" s="68"/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39">
        <v>778706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/>
      <c r="AK66" s="108">
        <v>0</v>
      </c>
      <c r="AL66" s="108">
        <v>0</v>
      </c>
      <c r="AM66" s="108">
        <v>0</v>
      </c>
    </row>
    <row r="67" spans="2:39">
      <c r="B67" s="65" t="s">
        <v>153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-1361</v>
      </c>
      <c r="L67" s="109">
        <v>-12532</v>
      </c>
      <c r="M67" s="68"/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39">
        <v>0</v>
      </c>
      <c r="V67" s="108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-1361</v>
      </c>
      <c r="AH67" s="108">
        <v>-5295</v>
      </c>
      <c r="AI67" s="108">
        <v>-2819</v>
      </c>
      <c r="AJ67" s="108">
        <v>-2324</v>
      </c>
      <c r="AK67" s="108">
        <v>-2094</v>
      </c>
      <c r="AL67" s="108">
        <v>-2179</v>
      </c>
      <c r="AM67" s="108">
        <v>-3652</v>
      </c>
    </row>
    <row r="68" spans="2:39">
      <c r="B68" s="65" t="s">
        <v>119</v>
      </c>
      <c r="C68" s="109">
        <v>1443</v>
      </c>
      <c r="D68" s="109">
        <v>0</v>
      </c>
      <c r="E68" s="109">
        <v>0</v>
      </c>
      <c r="F68" s="109">
        <v>0</v>
      </c>
      <c r="G68" s="109">
        <v>6212</v>
      </c>
      <c r="H68" s="109">
        <v>1408</v>
      </c>
      <c r="I68" s="109">
        <v>0</v>
      </c>
      <c r="J68" s="109">
        <v>0</v>
      </c>
      <c r="K68" s="109"/>
      <c r="L68" s="109">
        <v>0</v>
      </c>
      <c r="M68" s="70"/>
      <c r="N68" s="108">
        <v>0</v>
      </c>
      <c r="O68" s="108">
        <v>0</v>
      </c>
      <c r="P68" s="108">
        <v>0</v>
      </c>
      <c r="Q68" s="108">
        <v>6212</v>
      </c>
      <c r="R68" s="108">
        <v>1408</v>
      </c>
      <c r="S68" s="108">
        <v>40000</v>
      </c>
      <c r="T68" s="108">
        <v>-42816</v>
      </c>
      <c r="U68" s="108">
        <v>2816</v>
      </c>
      <c r="V68" s="108">
        <v>0</v>
      </c>
      <c r="W68" s="108">
        <v>0</v>
      </c>
      <c r="X68" s="108">
        <v>0</v>
      </c>
      <c r="Y68" s="108">
        <v>0</v>
      </c>
      <c r="Z68" s="108">
        <v>0</v>
      </c>
      <c r="AA68" s="108">
        <v>0</v>
      </c>
      <c r="AB68" s="108">
        <v>0</v>
      </c>
      <c r="AC68" s="108">
        <v>0</v>
      </c>
      <c r="AD68" s="108">
        <v>0</v>
      </c>
      <c r="AE68" s="108">
        <v>0</v>
      </c>
      <c r="AF68" s="108">
        <v>0</v>
      </c>
      <c r="AG68" s="108">
        <v>0</v>
      </c>
      <c r="AH68" s="108">
        <v>0</v>
      </c>
      <c r="AI68" s="108">
        <v>0</v>
      </c>
      <c r="AJ68" s="108">
        <v>0</v>
      </c>
      <c r="AK68" s="108">
        <v>0</v>
      </c>
      <c r="AL68" s="108">
        <v>0</v>
      </c>
      <c r="AM68" s="108">
        <v>0</v>
      </c>
    </row>
    <row r="69" spans="2:39">
      <c r="B69" s="65" t="s">
        <v>150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109">
        <v>0</v>
      </c>
      <c r="I69" s="109">
        <v>-20319</v>
      </c>
      <c r="J69" s="109">
        <v>-22404</v>
      </c>
      <c r="K69" s="109">
        <v>0</v>
      </c>
      <c r="L69" s="109">
        <v>0</v>
      </c>
      <c r="M69" s="70"/>
      <c r="N69" s="109">
        <v>0</v>
      </c>
      <c r="O69" s="109">
        <v>0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09">
        <v>0</v>
      </c>
      <c r="W69" s="109">
        <v>0</v>
      </c>
      <c r="X69" s="109">
        <v>0</v>
      </c>
      <c r="Y69" s="108">
        <v>-20319</v>
      </c>
      <c r="Z69" s="108">
        <v>-5365</v>
      </c>
      <c r="AA69" s="108">
        <v>0</v>
      </c>
      <c r="AB69" s="108">
        <v>0</v>
      </c>
      <c r="AC69" s="108">
        <v>-17039</v>
      </c>
      <c r="AD69" s="108">
        <v>0</v>
      </c>
      <c r="AE69" s="108">
        <v>0</v>
      </c>
      <c r="AF69" s="108">
        <v>0</v>
      </c>
      <c r="AG69" s="108">
        <v>0</v>
      </c>
      <c r="AH69" s="108">
        <v>0</v>
      </c>
      <c r="AI69" s="108">
        <v>0</v>
      </c>
      <c r="AJ69" s="108">
        <v>-78</v>
      </c>
      <c r="AK69" s="108">
        <v>78</v>
      </c>
      <c r="AL69" s="108">
        <v>0</v>
      </c>
      <c r="AM69" s="108">
        <v>0</v>
      </c>
    </row>
    <row r="70" spans="2:39">
      <c r="B70" s="65" t="s">
        <v>151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-945</v>
      </c>
      <c r="J70" s="109">
        <v>0</v>
      </c>
      <c r="K70" s="109">
        <v>-12729</v>
      </c>
      <c r="L70" s="109">
        <v>0</v>
      </c>
      <c r="M70" s="70"/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08">
        <v>-945</v>
      </c>
      <c r="X70" s="108">
        <v>0</v>
      </c>
      <c r="Y70" s="108">
        <v>0</v>
      </c>
      <c r="Z70" s="108">
        <v>0</v>
      </c>
      <c r="AA70" s="108">
        <v>0</v>
      </c>
      <c r="AB70" s="108">
        <v>0</v>
      </c>
      <c r="AC70" s="108">
        <v>0</v>
      </c>
      <c r="AD70" s="108">
        <v>0</v>
      </c>
      <c r="AE70" s="108"/>
      <c r="AF70" s="108">
        <v>0</v>
      </c>
      <c r="AG70" s="108">
        <v>-12729</v>
      </c>
      <c r="AH70" s="108">
        <v>0</v>
      </c>
      <c r="AI70" s="108">
        <v>0</v>
      </c>
      <c r="AJ70" s="108"/>
      <c r="AK70" s="108">
        <v>0</v>
      </c>
      <c r="AL70" s="108">
        <v>0</v>
      </c>
      <c r="AM70" s="108">
        <v>0</v>
      </c>
    </row>
    <row r="71" spans="2:39">
      <c r="B71" s="63" t="s">
        <v>110</v>
      </c>
      <c r="C71" s="107">
        <v>40950</v>
      </c>
      <c r="D71" s="107">
        <v>97156</v>
      </c>
      <c r="E71" s="107">
        <v>4911</v>
      </c>
      <c r="F71" s="107">
        <v>-13776</v>
      </c>
      <c r="G71" s="107">
        <v>45196</v>
      </c>
      <c r="H71" s="107">
        <v>1410121</v>
      </c>
      <c r="I71" s="107">
        <v>267613</v>
      </c>
      <c r="J71" s="107">
        <v>270579</v>
      </c>
      <c r="K71" s="107">
        <v>266844</v>
      </c>
      <c r="L71" s="107">
        <v>-167074</v>
      </c>
      <c r="M71" s="69"/>
      <c r="N71" s="142">
        <v>12250</v>
      </c>
      <c r="O71" s="142">
        <v>74141</v>
      </c>
      <c r="P71" s="142">
        <v>26482</v>
      </c>
      <c r="Q71" s="142">
        <v>-67677</v>
      </c>
      <c r="R71" s="142">
        <v>180989</v>
      </c>
      <c r="S71" s="142">
        <v>240387</v>
      </c>
      <c r="T71" s="142">
        <v>177029</v>
      </c>
      <c r="U71" s="142">
        <v>811716</v>
      </c>
      <c r="V71" s="142">
        <v>314752</v>
      </c>
      <c r="W71" s="142">
        <v>-344866</v>
      </c>
      <c r="X71" s="142">
        <v>331711</v>
      </c>
      <c r="Y71" s="142">
        <v>-33984</v>
      </c>
      <c r="Z71" s="142">
        <v>-5365</v>
      </c>
      <c r="AA71" s="142">
        <v>119219</v>
      </c>
      <c r="AB71" s="142">
        <v>-15000</v>
      </c>
      <c r="AC71" s="142">
        <v>171725</v>
      </c>
      <c r="AD71" s="142">
        <v>-17540</v>
      </c>
      <c r="AE71" s="142">
        <v>-70049</v>
      </c>
      <c r="AF71" s="142">
        <v>78000</v>
      </c>
      <c r="AG71" s="142">
        <v>276640</v>
      </c>
      <c r="AH71" s="142">
        <v>-222143</v>
      </c>
      <c r="AI71" s="142">
        <v>19566</v>
      </c>
      <c r="AJ71" s="142">
        <v>-7886</v>
      </c>
      <c r="AK71" s="142">
        <v>43389</v>
      </c>
      <c r="AL71" s="142">
        <v>29556</v>
      </c>
      <c r="AM71" s="142">
        <v>4689</v>
      </c>
    </row>
    <row r="72" spans="2:39">
      <c r="B72" s="62" t="s">
        <v>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68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</row>
    <row r="73" spans="2:39">
      <c r="B73" s="63" t="s">
        <v>138</v>
      </c>
      <c r="C73" s="107">
        <v>17320</v>
      </c>
      <c r="D73" s="107">
        <v>-13853</v>
      </c>
      <c r="E73" s="107">
        <v>28387</v>
      </c>
      <c r="F73" s="107">
        <v>36689</v>
      </c>
      <c r="G73" s="107">
        <v>-3079</v>
      </c>
      <c r="H73" s="107">
        <v>618852</v>
      </c>
      <c r="I73" s="107">
        <v>208143</v>
      </c>
      <c r="J73" s="107">
        <v>170172</v>
      </c>
      <c r="K73" s="107">
        <v>2364</v>
      </c>
      <c r="L73" s="107">
        <v>-720995</v>
      </c>
      <c r="M73" s="68"/>
      <c r="N73" s="111">
        <v>-19284</v>
      </c>
      <c r="O73" s="111">
        <v>20892</v>
      </c>
      <c r="P73" s="111">
        <v>34433</v>
      </c>
      <c r="Q73" s="111">
        <v>-39120</v>
      </c>
      <c r="R73" s="111">
        <v>-52283</v>
      </c>
      <c r="S73" s="111">
        <v>141769</v>
      </c>
      <c r="T73" s="111">
        <v>67047</v>
      </c>
      <c r="U73" s="111">
        <v>462319</v>
      </c>
      <c r="V73" s="111">
        <v>136655</v>
      </c>
      <c r="W73" s="111">
        <v>-343793</v>
      </c>
      <c r="X73" s="111">
        <v>427474</v>
      </c>
      <c r="Y73" s="111">
        <v>-12193</v>
      </c>
      <c r="Z73" s="111">
        <v>-152312</v>
      </c>
      <c r="AA73" s="111">
        <v>121368</v>
      </c>
      <c r="AB73" s="111">
        <v>-4429</v>
      </c>
      <c r="AC73" s="111">
        <v>205545</v>
      </c>
      <c r="AD73" s="111">
        <v>-232567</v>
      </c>
      <c r="AE73" s="111">
        <v>17355</v>
      </c>
      <c r="AF73" s="111">
        <v>-102695</v>
      </c>
      <c r="AG73" s="111">
        <v>320271</v>
      </c>
      <c r="AH73" s="111">
        <v>-362309</v>
      </c>
      <c r="AI73" s="111">
        <v>274125</v>
      </c>
      <c r="AJ73" s="111">
        <v>-96110</v>
      </c>
      <c r="AK73" s="111">
        <v>-536701</v>
      </c>
      <c r="AL73" s="111">
        <v>-232570</v>
      </c>
      <c r="AM73" s="111">
        <v>-44136</v>
      </c>
    </row>
    <row r="74" spans="2:39">
      <c r="B74" s="62" t="s">
        <v>3</v>
      </c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68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</row>
    <row r="75" spans="2:39">
      <c r="B75" s="65" t="s">
        <v>111</v>
      </c>
      <c r="C75" s="109">
        <v>238</v>
      </c>
      <c r="D75" s="109">
        <v>17558</v>
      </c>
      <c r="E75" s="109">
        <v>3705</v>
      </c>
      <c r="F75" s="109">
        <v>32092</v>
      </c>
      <c r="G75" s="109">
        <v>68781</v>
      </c>
      <c r="H75" s="109">
        <v>65702</v>
      </c>
      <c r="I75" s="109">
        <v>684554</v>
      </c>
      <c r="J75" s="109">
        <v>892933</v>
      </c>
      <c r="K75" s="109">
        <v>1061718</v>
      </c>
      <c r="L75" s="109">
        <v>1063522</v>
      </c>
      <c r="M75" s="68"/>
      <c r="N75" s="139">
        <v>68781</v>
      </c>
      <c r="O75" s="139">
        <v>49497</v>
      </c>
      <c r="P75" s="139">
        <v>70389</v>
      </c>
      <c r="Q75" s="139">
        <v>104822</v>
      </c>
      <c r="R75" s="139">
        <v>65702</v>
      </c>
      <c r="S75" s="139">
        <v>13419</v>
      </c>
      <c r="T75" s="139">
        <v>155188</v>
      </c>
      <c r="U75" s="139">
        <v>222235</v>
      </c>
      <c r="V75" s="139">
        <v>684554</v>
      </c>
      <c r="W75" s="139">
        <v>821209</v>
      </c>
      <c r="X75" s="139">
        <v>478157</v>
      </c>
      <c r="Y75" s="139">
        <v>905055</v>
      </c>
      <c r="Z75" s="139">
        <v>892933</v>
      </c>
      <c r="AA75" s="139">
        <v>739162</v>
      </c>
      <c r="AB75" s="139">
        <v>860896</v>
      </c>
      <c r="AC75" s="139">
        <v>856392</v>
      </c>
      <c r="AD75" s="139">
        <v>1061718</v>
      </c>
      <c r="AE75" s="139">
        <v>828913</v>
      </c>
      <c r="AF75" s="139">
        <v>846053</v>
      </c>
      <c r="AG75" s="139">
        <v>743647</v>
      </c>
      <c r="AH75" s="109">
        <v>1063522</v>
      </c>
      <c r="AI75" s="109">
        <v>701434</v>
      </c>
      <c r="AJ75" s="109">
        <v>977427</v>
      </c>
      <c r="AK75" s="109">
        <v>881323</v>
      </c>
      <c r="AL75" s="109">
        <v>345841</v>
      </c>
      <c r="AM75" s="109">
        <v>112714</v>
      </c>
    </row>
    <row r="76" spans="2:39">
      <c r="B76" s="65" t="s">
        <v>126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236</v>
      </c>
      <c r="J76" s="109">
        <v>-1387</v>
      </c>
      <c r="K76" s="109">
        <v>-560</v>
      </c>
      <c r="L76" s="109">
        <v>3314</v>
      </c>
      <c r="M76" s="68"/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8">
        <v>0</v>
      </c>
      <c r="W76" s="139">
        <v>741</v>
      </c>
      <c r="X76" s="139">
        <v>-576</v>
      </c>
      <c r="Y76" s="139">
        <v>71</v>
      </c>
      <c r="Z76" s="109">
        <v>-1459</v>
      </c>
      <c r="AA76" s="109">
        <v>366</v>
      </c>
      <c r="AB76" s="109">
        <v>-75</v>
      </c>
      <c r="AC76" s="109">
        <v>-219</v>
      </c>
      <c r="AD76" s="109">
        <v>-238</v>
      </c>
      <c r="AE76" s="109">
        <v>-215</v>
      </c>
      <c r="AF76" s="109">
        <v>289</v>
      </c>
      <c r="AG76" s="109">
        <v>-396</v>
      </c>
      <c r="AH76" s="109">
        <v>221</v>
      </c>
      <c r="AI76" s="109">
        <v>1868</v>
      </c>
      <c r="AJ76" s="109">
        <v>6</v>
      </c>
      <c r="AK76" s="109">
        <v>1219</v>
      </c>
      <c r="AL76" s="109">
        <v>557</v>
      </c>
      <c r="AM76" s="109">
        <v>-1010</v>
      </c>
    </row>
    <row r="77" spans="2:39">
      <c r="B77" s="65" t="s">
        <v>112</v>
      </c>
      <c r="C77" s="109">
        <v>17558</v>
      </c>
      <c r="D77" s="109">
        <v>3705</v>
      </c>
      <c r="E77" s="109">
        <v>32092</v>
      </c>
      <c r="F77" s="109">
        <v>68781</v>
      </c>
      <c r="G77" s="109">
        <v>65702</v>
      </c>
      <c r="H77" s="109">
        <v>684554</v>
      </c>
      <c r="I77" s="109">
        <v>892933</v>
      </c>
      <c r="J77" s="109">
        <v>1061718</v>
      </c>
      <c r="K77" s="109">
        <v>1063522</v>
      </c>
      <c r="L77" s="109">
        <v>345841</v>
      </c>
      <c r="M77" s="68"/>
      <c r="N77" s="139">
        <v>49497</v>
      </c>
      <c r="O77" s="139">
        <v>70389</v>
      </c>
      <c r="P77" s="139">
        <v>104822</v>
      </c>
      <c r="Q77" s="139">
        <v>65702</v>
      </c>
      <c r="R77" s="139">
        <v>13419</v>
      </c>
      <c r="S77" s="139">
        <v>155188</v>
      </c>
      <c r="T77" s="139">
        <v>222235</v>
      </c>
      <c r="U77" s="139">
        <v>684554</v>
      </c>
      <c r="V77" s="139">
        <v>821209</v>
      </c>
      <c r="W77" s="139">
        <v>478157</v>
      </c>
      <c r="X77" s="139">
        <v>905055</v>
      </c>
      <c r="Y77" s="139">
        <v>892933</v>
      </c>
      <c r="Z77" s="139">
        <v>739162</v>
      </c>
      <c r="AA77" s="139">
        <v>860896</v>
      </c>
      <c r="AB77" s="139">
        <v>856392</v>
      </c>
      <c r="AC77" s="139">
        <v>1061718</v>
      </c>
      <c r="AD77" s="139">
        <v>828913</v>
      </c>
      <c r="AE77" s="139">
        <v>846053</v>
      </c>
      <c r="AF77" s="139">
        <v>743647</v>
      </c>
      <c r="AG77" s="139">
        <v>1063522</v>
      </c>
      <c r="AH77" s="109">
        <v>701434</v>
      </c>
      <c r="AI77" s="109">
        <v>977427</v>
      </c>
      <c r="AJ77" s="109">
        <v>881323</v>
      </c>
      <c r="AK77" s="109">
        <v>345841</v>
      </c>
      <c r="AL77" s="109">
        <v>112714</v>
      </c>
      <c r="AM77" s="109">
        <v>67568</v>
      </c>
    </row>
    <row r="78" spans="2:39">
      <c r="B78" s="62" t="s">
        <v>3</v>
      </c>
      <c r="C78" s="109"/>
      <c r="D78" s="109"/>
      <c r="E78" s="113"/>
      <c r="F78" s="109"/>
      <c r="G78" s="109"/>
      <c r="H78" s="109"/>
      <c r="I78" s="109"/>
      <c r="J78" s="109"/>
      <c r="K78" s="109"/>
      <c r="L78" s="109"/>
      <c r="M78" s="68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</row>
    <row r="79" spans="2:39">
      <c r="B79" s="63" t="s">
        <v>138</v>
      </c>
      <c r="C79" s="107">
        <v>17320</v>
      </c>
      <c r="D79" s="107">
        <v>-13853</v>
      </c>
      <c r="E79" s="107">
        <v>28387</v>
      </c>
      <c r="F79" s="107">
        <v>36689</v>
      </c>
      <c r="G79" s="107">
        <v>-3079</v>
      </c>
      <c r="H79" s="107">
        <v>618852</v>
      </c>
      <c r="I79" s="107">
        <v>208143</v>
      </c>
      <c r="J79" s="107">
        <v>170172</v>
      </c>
      <c r="K79" s="107">
        <v>2364</v>
      </c>
      <c r="L79" s="111">
        <v>-720995</v>
      </c>
      <c r="M79" s="71"/>
      <c r="N79" s="111">
        <v>-19284</v>
      </c>
      <c r="O79" s="111">
        <v>20892</v>
      </c>
      <c r="P79" s="111">
        <v>34433</v>
      </c>
      <c r="Q79" s="111">
        <v>-39120</v>
      </c>
      <c r="R79" s="111">
        <v>-52283</v>
      </c>
      <c r="S79" s="111">
        <v>141769</v>
      </c>
      <c r="T79" s="111">
        <v>67047</v>
      </c>
      <c r="U79" s="111">
        <v>462319</v>
      </c>
      <c r="V79" s="111">
        <v>136655</v>
      </c>
      <c r="W79" s="111">
        <v>-343793</v>
      </c>
      <c r="X79" s="111">
        <v>427474</v>
      </c>
      <c r="Y79" s="111">
        <v>-12193</v>
      </c>
      <c r="Z79" s="111">
        <v>-152312</v>
      </c>
      <c r="AA79" s="111">
        <v>121368</v>
      </c>
      <c r="AB79" s="111">
        <v>-4429</v>
      </c>
      <c r="AC79" s="111">
        <v>205545</v>
      </c>
      <c r="AD79" s="111">
        <v>-232567</v>
      </c>
      <c r="AE79" s="111">
        <v>17355</v>
      </c>
      <c r="AF79" s="111">
        <v>-102695</v>
      </c>
      <c r="AG79" s="111">
        <v>320271</v>
      </c>
      <c r="AH79" s="111">
        <v>-362309</v>
      </c>
      <c r="AI79" s="111">
        <v>274125</v>
      </c>
      <c r="AJ79" s="111">
        <v>-96110</v>
      </c>
      <c r="AK79" s="111">
        <v>-536701</v>
      </c>
      <c r="AL79" s="111">
        <v>-233684</v>
      </c>
      <c r="AM79" s="111">
        <v>-44136</v>
      </c>
    </row>
    <row r="80" spans="2:39">
      <c r="M80" s="43"/>
      <c r="AJ80" s="45"/>
    </row>
    <row r="81" spans="3:22">
      <c r="G81" s="16"/>
      <c r="H81" s="16"/>
      <c r="I81" s="16"/>
      <c r="J81" s="16"/>
      <c r="K81" s="16"/>
      <c r="L81" s="16"/>
      <c r="Q81" s="45"/>
      <c r="R81" s="45"/>
      <c r="S81" s="45"/>
      <c r="T81" s="45"/>
      <c r="U81" s="45"/>
      <c r="V81" s="45"/>
    </row>
    <row r="82" spans="3:22">
      <c r="C82" s="16"/>
      <c r="D82" s="16"/>
      <c r="E82" s="16"/>
      <c r="F82" s="16"/>
      <c r="G82" s="16"/>
      <c r="H82" s="16"/>
      <c r="I82" s="16"/>
      <c r="J82" s="16"/>
      <c r="K82" s="16"/>
      <c r="L82" s="16"/>
      <c r="N82" s="45"/>
      <c r="O82" s="45"/>
      <c r="P82" s="45"/>
      <c r="Q82" s="45"/>
    </row>
    <row r="83" spans="3:22">
      <c r="Q83" s="45"/>
    </row>
  </sheetData>
  <mergeCells count="2">
    <mergeCell ref="N4:AI4"/>
    <mergeCell ref="C4:K4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dfdda0-8b61-4356-a97a-57ca234cf46e">
      <Terms xmlns="http://schemas.microsoft.com/office/infopath/2007/PartnerControls"/>
    </lcf76f155ced4ddcb4097134ff3c332f>
    <TaxCatchAll xmlns="787f8270-3b14-4cf6-8389-62df222fc7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C4FF34A7FEA34A8096771D8B6C1251" ma:contentTypeVersion="18" ma:contentTypeDescription="Criar um novo documento." ma:contentTypeScope="" ma:versionID="033bbeb913a1cd18d3607ba25dfada20">
  <xsd:schema xmlns:xsd="http://www.w3.org/2001/XMLSchema" xmlns:xs="http://www.w3.org/2001/XMLSchema" xmlns:p="http://schemas.microsoft.com/office/2006/metadata/properties" xmlns:ns2="787f8270-3b14-4cf6-8389-62df222fc767" xmlns:ns3="d2dfdda0-8b61-4356-a97a-57ca234cf46e" targetNamespace="http://schemas.microsoft.com/office/2006/metadata/properties" ma:root="true" ma:fieldsID="5360b924e9c8045abe36eee4358f548d" ns2:_="" ns3:_="">
    <xsd:import namespace="787f8270-3b14-4cf6-8389-62df222fc767"/>
    <xsd:import namespace="d2dfdda0-8b61-4356-a97a-57ca234cf4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f8270-3b14-4cf6-8389-62df222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e892c0-5890-4f4e-a32d-8aade02cb608}" ma:internalName="TaxCatchAll" ma:showField="CatchAllData" ma:web="787f8270-3b14-4cf6-8389-62df222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fdda0-8b61-4356-a97a-57ca234cf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ca76b423-3501-4566-af01-878ffaf9d9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08788-C025-49A4-8106-84E4EF69E74D}">
  <ds:schemaRefs>
    <ds:schemaRef ds:uri="http://schemas.microsoft.com/office/2006/metadata/properties"/>
    <ds:schemaRef ds:uri="http://schemas.microsoft.com/office/infopath/2007/PartnerControls"/>
    <ds:schemaRef ds:uri="d2dfdda0-8b61-4356-a97a-57ca234cf46e"/>
    <ds:schemaRef ds:uri="787f8270-3b14-4cf6-8389-62df222fc767"/>
  </ds:schemaRefs>
</ds:datastoreItem>
</file>

<file path=customXml/itemProps2.xml><?xml version="1.0" encoding="utf-8"?>
<ds:datastoreItem xmlns:ds="http://schemas.openxmlformats.org/officeDocument/2006/customXml" ds:itemID="{34105C80-552A-47D0-969E-2906F3EF5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74B15-11EB-47E5-8728-0B5ABBC80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f8270-3b14-4cf6-8389-62df222fc767"/>
    <ds:schemaRef ds:uri="d2dfdda0-8b61-4356-a97a-57ca234cf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Summary</vt:lpstr>
      <vt:lpstr>Data</vt:lpstr>
      <vt:lpstr>Income Statement</vt:lpstr>
      <vt:lpstr>Balance Sheet</vt:lpstr>
      <vt:lpstr>Cash Flow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Ricci Ferreira</dc:creator>
  <cp:lastModifiedBy>Lais Cristina de Sa Bortolozzo Lima</cp:lastModifiedBy>
  <dcterms:created xsi:type="dcterms:W3CDTF">2021-02-18T12:01:13Z</dcterms:created>
  <dcterms:modified xsi:type="dcterms:W3CDTF">2025-08-13T19:53:29Z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0x01010014C4FF34A7FEA34A8096771D8B6C1251</vt:lpwstr>
  </property>
  <property fmtid="{D5CDD505-2E9C-101B-9397-08002B2CF9AE}" pid="3" name="MediaServiceImageTags">
    <vt:lpwstr/>
  </property>
</Properties>
</file>